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有工号" sheetId="1" r:id="rId1"/>
    <sheet name="老干办" sheetId="2" r:id="rId2"/>
    <sheet name="外教" sheetId="3" r:id="rId3"/>
    <sheet name="后勤" sheetId="4" r:id="rId4"/>
    <sheet name="天燃气补助" sheetId="5" r:id="rId5"/>
    <sheet name="本月补贴完清单" sheetId="6" r:id="rId6"/>
  </sheets>
  <definedNames>
    <definedName name="_xlnm._FilterDatabase" localSheetId="0" hidden="1">有工号!$2:$961</definedName>
    <definedName name="_xlnm._FilterDatabase" localSheetId="4" hidden="1">天燃气补助!$A$3:$J$877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N13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补收之前时间段未扣的水电费。</t>
        </r>
      </text>
    </comment>
    <comment ref="N83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2015年9月15日到2016年3月15日时段水电费补收190.49元，81.44是本次扣费水电费。</t>
        </r>
      </text>
    </comment>
    <comment ref="N342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2016年1月25-3月15日有59.11元水电费补收。</t>
        </r>
      </text>
    </comment>
    <comment ref="N795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2016年1月25--3月15日水电费补收96.22元</t>
        </r>
      </text>
    </comment>
  </commentList>
</comments>
</file>

<file path=xl/sharedStrings.xml><?xml version="1.0" encoding="utf-8"?>
<sst xmlns="http://schemas.openxmlformats.org/spreadsheetml/2006/main" count="2948">
  <si>
    <t>2016年3月15日——2016年5月15日全校教职工水电费清单</t>
  </si>
  <si>
    <t>抄表序号</t>
  </si>
  <si>
    <t>代码</t>
  </si>
  <si>
    <t>工号</t>
  </si>
  <si>
    <t>姓名</t>
  </si>
  <si>
    <t>部门</t>
  </si>
  <si>
    <t>区域房间号</t>
  </si>
  <si>
    <t>上次电量</t>
  </si>
  <si>
    <t>本次电量</t>
  </si>
  <si>
    <t>电量</t>
  </si>
  <si>
    <t>电费0.589元</t>
  </si>
  <si>
    <t>上次水量</t>
  </si>
  <si>
    <t>本次水量</t>
  </si>
  <si>
    <t>水量</t>
  </si>
  <si>
    <t>水费2.86元</t>
  </si>
  <si>
    <t>水电合计</t>
  </si>
  <si>
    <t>在职</t>
  </si>
  <si>
    <t>李仁平</t>
  </si>
  <si>
    <t>土木与环境工程学院</t>
  </si>
  <si>
    <t>博教104</t>
  </si>
  <si>
    <t>任景赛</t>
  </si>
  <si>
    <t>教务处</t>
  </si>
  <si>
    <t>博教201</t>
  </si>
  <si>
    <t>刘小兵</t>
  </si>
  <si>
    <t>电子与信息工程学院</t>
  </si>
  <si>
    <t>宋宗爱</t>
  </si>
  <si>
    <t>美术与艺术设计学院</t>
  </si>
  <si>
    <t>周悦</t>
  </si>
  <si>
    <t>传媒学院</t>
  </si>
  <si>
    <t>博教202</t>
  </si>
  <si>
    <t>石峰</t>
  </si>
  <si>
    <t>体育学院</t>
  </si>
  <si>
    <t>李灿坤</t>
  </si>
  <si>
    <t>张星宇</t>
  </si>
  <si>
    <t>化学与生物工程学院</t>
  </si>
  <si>
    <t>曾飞</t>
  </si>
  <si>
    <t>博教203</t>
  </si>
  <si>
    <t>王福民</t>
  </si>
  <si>
    <t>经济与管理学院</t>
  </si>
  <si>
    <t>博教204</t>
  </si>
  <si>
    <t>周磊</t>
  </si>
  <si>
    <t>博教301</t>
  </si>
  <si>
    <t>李中燕</t>
  </si>
  <si>
    <t>匡思莉</t>
  </si>
  <si>
    <t>唐萌</t>
  </si>
  <si>
    <t>人文与社会科学院</t>
  </si>
  <si>
    <t>吕文青</t>
  </si>
  <si>
    <t>学生工作部</t>
  </si>
  <si>
    <t>博教302</t>
  </si>
  <si>
    <t>唐艺萍</t>
  </si>
  <si>
    <t>刘兰倩</t>
  </si>
  <si>
    <t>音乐与舞蹈学院</t>
  </si>
  <si>
    <t>李阳</t>
  </si>
  <si>
    <t>程智开</t>
  </si>
  <si>
    <t>办公室</t>
  </si>
  <si>
    <t>博教303</t>
  </si>
  <si>
    <t>孙孟君</t>
  </si>
  <si>
    <t>数学与计算科学系</t>
  </si>
  <si>
    <t>博教304</t>
  </si>
  <si>
    <t>魏雅楠</t>
  </si>
  <si>
    <t>博教401</t>
  </si>
  <si>
    <t>李思颖</t>
  </si>
  <si>
    <t>后勤集团公司</t>
  </si>
  <si>
    <t>刘颖</t>
  </si>
  <si>
    <t>吴茜茜</t>
  </si>
  <si>
    <t>博教402</t>
  </si>
  <si>
    <t>谭娟</t>
  </si>
  <si>
    <t>何双凤</t>
  </si>
  <si>
    <t>彭丰香</t>
  </si>
  <si>
    <t>就业创业指导中心</t>
  </si>
  <si>
    <t>吴超</t>
  </si>
  <si>
    <t>博教403</t>
  </si>
  <si>
    <t>沈德康</t>
  </si>
  <si>
    <t>中文系</t>
  </si>
  <si>
    <t>博教404</t>
  </si>
  <si>
    <t>刘强</t>
  </si>
  <si>
    <t>博教501</t>
  </si>
  <si>
    <t>胡蕙程</t>
  </si>
  <si>
    <t>李俊</t>
  </si>
  <si>
    <t>赵意成</t>
  </si>
  <si>
    <t>人事处</t>
  </si>
  <si>
    <t>博教502</t>
  </si>
  <si>
    <t>盘俊</t>
  </si>
  <si>
    <t>何丽萍</t>
  </si>
  <si>
    <t>外国语学院</t>
  </si>
  <si>
    <t>博教503</t>
  </si>
  <si>
    <t>刘小文</t>
  </si>
  <si>
    <t>博教504</t>
  </si>
  <si>
    <t>张绍时</t>
  </si>
  <si>
    <t>博教601</t>
  </si>
  <si>
    <t>刘向昇</t>
  </si>
  <si>
    <t>党政办</t>
  </si>
  <si>
    <t>博教602</t>
  </si>
  <si>
    <t>刘振宇</t>
  </si>
  <si>
    <t>雷亚伦</t>
  </si>
  <si>
    <t>财务扣不到</t>
  </si>
  <si>
    <t>王晚霞</t>
  </si>
  <si>
    <t>学报</t>
  </si>
  <si>
    <t>博教603</t>
  </si>
  <si>
    <t>何卫民</t>
  </si>
  <si>
    <t>博教604</t>
  </si>
  <si>
    <t>蒋润生</t>
  </si>
  <si>
    <t>武装保卫部</t>
  </si>
  <si>
    <t>桂01101</t>
  </si>
  <si>
    <t>周永卫</t>
  </si>
  <si>
    <t>土木工程系</t>
  </si>
  <si>
    <t>桂01102</t>
  </si>
  <si>
    <t>李家年</t>
  </si>
  <si>
    <t>后勤处</t>
  </si>
  <si>
    <t>桂01104</t>
  </si>
  <si>
    <t>曾金秋</t>
  </si>
  <si>
    <t>桂01201</t>
  </si>
  <si>
    <t>潘剑锋</t>
  </si>
  <si>
    <t>宣传部</t>
  </si>
  <si>
    <t>桂01202</t>
  </si>
  <si>
    <t>李春树</t>
  </si>
  <si>
    <t>电子工程与物理系</t>
  </si>
  <si>
    <t>桂01203</t>
  </si>
  <si>
    <t>电表不走</t>
  </si>
  <si>
    <t>交电工</t>
  </si>
  <si>
    <t>退休</t>
  </si>
  <si>
    <t>谢仲英</t>
  </si>
  <si>
    <t>老干办</t>
  </si>
  <si>
    <t>桂01204</t>
  </si>
  <si>
    <t>王田葵</t>
  </si>
  <si>
    <t>桂01302</t>
  </si>
  <si>
    <t>胡宗健</t>
  </si>
  <si>
    <t>桂01303</t>
  </si>
  <si>
    <t>朱烜璋</t>
  </si>
  <si>
    <t>现代教育技术中心</t>
  </si>
  <si>
    <t>桂01304</t>
  </si>
  <si>
    <t>周迪民</t>
  </si>
  <si>
    <t>桂01401</t>
  </si>
  <si>
    <t>吴耀兴</t>
  </si>
  <si>
    <t>桂01402</t>
  </si>
  <si>
    <t>欧光川</t>
  </si>
  <si>
    <t>刘蔚林15874671912租欧光川1913工号</t>
  </si>
  <si>
    <t>桂01403</t>
  </si>
  <si>
    <t>文春生</t>
  </si>
  <si>
    <t>桂01404</t>
  </si>
  <si>
    <t>沈淑艳</t>
  </si>
  <si>
    <t>桂01501</t>
  </si>
  <si>
    <t>尹向东</t>
  </si>
  <si>
    <t>计算机与信息科学系</t>
  </si>
  <si>
    <t>桂01502</t>
  </si>
  <si>
    <t>周小敏</t>
  </si>
  <si>
    <t>桂01503</t>
  </si>
  <si>
    <t>李国家</t>
  </si>
  <si>
    <t>桂01504</t>
  </si>
  <si>
    <t>秦群智</t>
  </si>
  <si>
    <t>桂02102</t>
  </si>
  <si>
    <t>邓小玲</t>
  </si>
  <si>
    <t>桂02103</t>
  </si>
  <si>
    <t>蒋世耀</t>
  </si>
  <si>
    <t>桂02104</t>
  </si>
  <si>
    <t>聂志成</t>
  </si>
  <si>
    <t>信息技术与教育系</t>
  </si>
  <si>
    <t>桂02201</t>
  </si>
  <si>
    <t>郑际根</t>
  </si>
  <si>
    <t>大学英语教学部</t>
  </si>
  <si>
    <t>桂02202</t>
  </si>
  <si>
    <t>罗峰</t>
  </si>
  <si>
    <t>桂02203</t>
  </si>
  <si>
    <t>何福林</t>
  </si>
  <si>
    <t>学位办</t>
  </si>
  <si>
    <t>桂02204</t>
  </si>
  <si>
    <t>何道南</t>
  </si>
  <si>
    <t>桂02301</t>
  </si>
  <si>
    <t>周甲辰</t>
  </si>
  <si>
    <t>桂02302</t>
  </si>
  <si>
    <t>邓瑞龙</t>
  </si>
  <si>
    <t>桂02303</t>
  </si>
  <si>
    <t>张造福</t>
  </si>
  <si>
    <t>桂02304</t>
  </si>
  <si>
    <t>严德贤</t>
  </si>
  <si>
    <t>桂02401</t>
  </si>
  <si>
    <t>黎建军</t>
  </si>
  <si>
    <t>图书馆</t>
  </si>
  <si>
    <t>桂02402</t>
  </si>
  <si>
    <t>薛光玉</t>
  </si>
  <si>
    <t>桂02403</t>
  </si>
  <si>
    <t>李钟麟</t>
  </si>
  <si>
    <t>公共事业管理系</t>
  </si>
  <si>
    <t>桂02404</t>
  </si>
  <si>
    <t>赵荣福</t>
  </si>
  <si>
    <t>桂02501</t>
  </si>
  <si>
    <t>张解臣</t>
  </si>
  <si>
    <t>桂02502</t>
  </si>
  <si>
    <t>李湘妹</t>
  </si>
  <si>
    <t>桂02503</t>
  </si>
  <si>
    <t>蒋诗堂</t>
  </si>
  <si>
    <t>桂02504</t>
  </si>
  <si>
    <t>陶瑛</t>
  </si>
  <si>
    <t>桂10101</t>
  </si>
  <si>
    <t>黄春春</t>
  </si>
  <si>
    <t>桂10102</t>
  </si>
  <si>
    <t>黄丽</t>
  </si>
  <si>
    <t>桂10103</t>
  </si>
  <si>
    <t>周洁</t>
  </si>
  <si>
    <t>桂10201</t>
  </si>
  <si>
    <t>唐晓林</t>
  </si>
  <si>
    <t>法律系</t>
  </si>
  <si>
    <t>桂10202</t>
  </si>
  <si>
    <t>蒋恩松</t>
  </si>
  <si>
    <t>桂10203</t>
  </si>
  <si>
    <t>宋振文</t>
  </si>
  <si>
    <t>新闻传播系</t>
  </si>
  <si>
    <t>桂10204</t>
  </si>
  <si>
    <t>潘雁飞</t>
  </si>
  <si>
    <t>桂10301</t>
  </si>
  <si>
    <t>王豪才</t>
  </si>
  <si>
    <t>经管系</t>
  </si>
  <si>
    <t>桂10302</t>
  </si>
  <si>
    <t>廖朝阳</t>
  </si>
  <si>
    <t>桂10303</t>
  </si>
  <si>
    <t>胡玲梅</t>
  </si>
  <si>
    <t>音乐系</t>
  </si>
  <si>
    <t>桂10304</t>
  </si>
  <si>
    <t>赵艳辉</t>
  </si>
  <si>
    <t>桂10401</t>
  </si>
  <si>
    <t>罗小英</t>
  </si>
  <si>
    <t>外语系</t>
  </si>
  <si>
    <t>桂10402</t>
  </si>
  <si>
    <t>钟云萍</t>
  </si>
  <si>
    <t>桂10403</t>
  </si>
  <si>
    <t>唐满生</t>
  </si>
  <si>
    <t>生命科学与化工系</t>
  </si>
  <si>
    <t>桂10404</t>
  </si>
  <si>
    <t>王远年</t>
  </si>
  <si>
    <t>桂10501</t>
  </si>
  <si>
    <t>唐伟国</t>
  </si>
  <si>
    <t>桂10502</t>
  </si>
  <si>
    <t>蒋娟全</t>
  </si>
  <si>
    <t>桂10503</t>
  </si>
  <si>
    <t>刘忠华</t>
  </si>
  <si>
    <t>桂10504</t>
  </si>
  <si>
    <t>靳鹏伟</t>
  </si>
  <si>
    <t>桂11101</t>
  </si>
  <si>
    <t>江宝庭</t>
  </si>
  <si>
    <t>桂11102</t>
  </si>
  <si>
    <t>胡敏辉</t>
  </si>
  <si>
    <t>学生处</t>
  </si>
  <si>
    <t>桂11103</t>
  </si>
  <si>
    <t>唐立</t>
  </si>
  <si>
    <t>招生就业处</t>
  </si>
  <si>
    <t>桂11104</t>
  </si>
  <si>
    <t>唐云</t>
  </si>
  <si>
    <t>桂11201</t>
  </si>
  <si>
    <t>杨熙</t>
  </si>
  <si>
    <t>桂11202</t>
  </si>
  <si>
    <t>公寓</t>
  </si>
  <si>
    <t>何雯</t>
  </si>
  <si>
    <t>公寓管理部门</t>
  </si>
  <si>
    <t>桂11203</t>
  </si>
  <si>
    <t>刘堃</t>
  </si>
  <si>
    <t>桂11204</t>
  </si>
  <si>
    <t>黄堂森</t>
  </si>
  <si>
    <t>桂11301</t>
  </si>
  <si>
    <t>李超</t>
  </si>
  <si>
    <t>桂11302</t>
  </si>
  <si>
    <t>王博</t>
  </si>
  <si>
    <t>桂11303</t>
  </si>
  <si>
    <t>雷建</t>
  </si>
  <si>
    <t>体育系</t>
  </si>
  <si>
    <t>桂11304</t>
  </si>
  <si>
    <t>周基</t>
  </si>
  <si>
    <t>桂11401</t>
  </si>
  <si>
    <t>王薇</t>
  </si>
  <si>
    <t>桂11402</t>
  </si>
  <si>
    <t>肖献军</t>
  </si>
  <si>
    <t>桂11403</t>
  </si>
  <si>
    <t>高树琴</t>
  </si>
  <si>
    <t>桂11404</t>
  </si>
  <si>
    <t>王洪亮</t>
  </si>
  <si>
    <t>美术系</t>
  </si>
  <si>
    <t>桂11501</t>
  </si>
  <si>
    <t>罗一洋</t>
  </si>
  <si>
    <t>桂11502</t>
  </si>
  <si>
    <t>李玲</t>
  </si>
  <si>
    <t>桂11503</t>
  </si>
  <si>
    <t>包红光</t>
  </si>
  <si>
    <t>桂11504</t>
  </si>
  <si>
    <t>周玲</t>
  </si>
  <si>
    <t>桂11601</t>
  </si>
  <si>
    <t>刘海兵</t>
  </si>
  <si>
    <t>桂11602</t>
  </si>
  <si>
    <t>曾二青</t>
  </si>
  <si>
    <t>桂11603</t>
  </si>
  <si>
    <t>肖新生</t>
  </si>
  <si>
    <t>桂11604</t>
  </si>
  <si>
    <t>唐幼铎</t>
  </si>
  <si>
    <t>桂12101</t>
  </si>
  <si>
    <t>唐晓群</t>
  </si>
  <si>
    <t>纪委</t>
  </si>
  <si>
    <t>桂12102</t>
  </si>
  <si>
    <t>肖可</t>
  </si>
  <si>
    <t>桂12103</t>
  </si>
  <si>
    <t>邹明洪</t>
  </si>
  <si>
    <t>桂12105</t>
  </si>
  <si>
    <t>已更换电表</t>
  </si>
  <si>
    <t>秦大仪</t>
  </si>
  <si>
    <t>桂12106</t>
  </si>
  <si>
    <t>冯培成</t>
  </si>
  <si>
    <t>桂12201</t>
  </si>
  <si>
    <t>欧阳素勤</t>
  </si>
  <si>
    <t>桂12202</t>
  </si>
  <si>
    <t>管天球</t>
  </si>
  <si>
    <t>桂12203</t>
  </si>
  <si>
    <t>朱道忠</t>
  </si>
  <si>
    <t>桂12204</t>
  </si>
  <si>
    <t>杜平</t>
  </si>
  <si>
    <t>马克思主义学院</t>
  </si>
  <si>
    <t>桂12205</t>
  </si>
  <si>
    <t>谢水顺</t>
  </si>
  <si>
    <t>桂12206</t>
  </si>
  <si>
    <t>张庚尧</t>
  </si>
  <si>
    <t>桂12301</t>
  </si>
  <si>
    <t>何解定</t>
  </si>
  <si>
    <t>桂12302</t>
  </si>
  <si>
    <t>张尚信</t>
  </si>
  <si>
    <t>桂12303</t>
  </si>
  <si>
    <t>陈荣忠</t>
  </si>
  <si>
    <t>桂12304</t>
  </si>
  <si>
    <t>李年终</t>
  </si>
  <si>
    <t>桂12305</t>
  </si>
  <si>
    <t>曹先兵</t>
  </si>
  <si>
    <t>桂12306</t>
  </si>
  <si>
    <t>桂13101</t>
  </si>
  <si>
    <t>蒋满霖</t>
  </si>
  <si>
    <t>经13883670994</t>
  </si>
  <si>
    <t>桂13102</t>
  </si>
  <si>
    <t>贡贵训</t>
  </si>
  <si>
    <t>桂13103</t>
  </si>
  <si>
    <t>陈爱武</t>
  </si>
  <si>
    <t>桂13104</t>
  </si>
  <si>
    <t>卢桂珍</t>
  </si>
  <si>
    <t>桂13105</t>
  </si>
  <si>
    <t>唐之豪</t>
  </si>
  <si>
    <t>桂13106</t>
  </si>
  <si>
    <t>邓怡舟</t>
  </si>
  <si>
    <t>桂13201</t>
  </si>
  <si>
    <t>吴小平</t>
  </si>
  <si>
    <t>桂13202</t>
  </si>
  <si>
    <t>郑锐</t>
  </si>
  <si>
    <t>国际交流处</t>
  </si>
  <si>
    <t>桂13203</t>
  </si>
  <si>
    <t>水表不走</t>
  </si>
  <si>
    <t>交水工</t>
  </si>
  <si>
    <t>李荣</t>
  </si>
  <si>
    <t>桂13204</t>
  </si>
  <si>
    <t>唐仁献</t>
  </si>
  <si>
    <t>桂13206</t>
  </si>
  <si>
    <t>黎明</t>
  </si>
  <si>
    <t>桂13301</t>
  </si>
  <si>
    <t>李丽民</t>
  </si>
  <si>
    <t>土138747364</t>
  </si>
  <si>
    <t>桂13302</t>
  </si>
  <si>
    <t>唐元华</t>
  </si>
  <si>
    <t>桂13303</t>
  </si>
  <si>
    <t>李威</t>
  </si>
  <si>
    <t>桂13304</t>
  </si>
  <si>
    <t>袁先友</t>
  </si>
  <si>
    <t>桂13305</t>
  </si>
  <si>
    <t>谷海平</t>
  </si>
  <si>
    <t>桂13306</t>
  </si>
  <si>
    <t>陆仁强</t>
  </si>
  <si>
    <t>桂13401</t>
  </si>
  <si>
    <t>唐伟</t>
  </si>
  <si>
    <t>桂13402</t>
  </si>
  <si>
    <t>胡丽霞</t>
  </si>
  <si>
    <t>桂13403</t>
  </si>
  <si>
    <t>刘爱林</t>
  </si>
  <si>
    <t>桂13404</t>
  </si>
  <si>
    <t>唐发玉</t>
  </si>
  <si>
    <t>桂13405</t>
  </si>
  <si>
    <t>亢丽华</t>
  </si>
  <si>
    <t>桂13406</t>
  </si>
  <si>
    <t>欧永宁</t>
  </si>
  <si>
    <t>桂13501</t>
  </si>
  <si>
    <t>王志堂</t>
  </si>
  <si>
    <t>桂13502</t>
  </si>
  <si>
    <t>朱维婷</t>
  </si>
  <si>
    <t>桂13503</t>
  </si>
  <si>
    <t>李斌</t>
  </si>
  <si>
    <t>桂13504</t>
  </si>
  <si>
    <t>唐仁伟</t>
  </si>
  <si>
    <t>桂13505</t>
  </si>
  <si>
    <t>周玉华</t>
  </si>
  <si>
    <t>桂13506</t>
  </si>
  <si>
    <t>吕兰兰</t>
  </si>
  <si>
    <t>桂13601</t>
  </si>
  <si>
    <t>罗琼</t>
  </si>
  <si>
    <t>桂13602</t>
  </si>
  <si>
    <t>李玲香</t>
  </si>
  <si>
    <t>桂13603</t>
  </si>
  <si>
    <t>谭魏</t>
  </si>
  <si>
    <t>桂13604</t>
  </si>
  <si>
    <t>陈义勇</t>
  </si>
  <si>
    <t>永大高科集团</t>
  </si>
  <si>
    <t>桂13605</t>
  </si>
  <si>
    <t>付喜</t>
  </si>
  <si>
    <t>桂13606</t>
  </si>
  <si>
    <t>周孟战</t>
  </si>
  <si>
    <t>桂15102</t>
  </si>
  <si>
    <t>唐君</t>
  </si>
  <si>
    <t>团委</t>
  </si>
  <si>
    <t>桂15103</t>
  </si>
  <si>
    <t>杨建奇</t>
  </si>
  <si>
    <t>桂15104</t>
  </si>
  <si>
    <t>姜红宇</t>
  </si>
  <si>
    <t>桂15105</t>
  </si>
  <si>
    <t>谭淳</t>
  </si>
  <si>
    <t>桂15201</t>
  </si>
  <si>
    <t>李修振</t>
  </si>
  <si>
    <t>桂15202</t>
  </si>
  <si>
    <t>张能泉</t>
  </si>
  <si>
    <t>桂15203</t>
  </si>
  <si>
    <t>杨攀</t>
  </si>
  <si>
    <t>桂15204</t>
  </si>
  <si>
    <t>赵全友</t>
  </si>
  <si>
    <t>桂15205</t>
  </si>
  <si>
    <t>杨能山</t>
  </si>
  <si>
    <t>继续教育学院</t>
  </si>
  <si>
    <t>桂15206</t>
  </si>
  <si>
    <t>袁岳驷</t>
  </si>
  <si>
    <t>桂15301</t>
  </si>
  <si>
    <t>陈弘</t>
  </si>
  <si>
    <t>桂15302</t>
  </si>
  <si>
    <t>唐跃龙</t>
  </si>
  <si>
    <t>桂15303</t>
  </si>
  <si>
    <t>郭旭明</t>
  </si>
  <si>
    <t>下次扣费已郭旭明一起扣</t>
  </si>
  <si>
    <t>龚罗中</t>
  </si>
  <si>
    <t>桂15304</t>
  </si>
  <si>
    <t>朱雪芳</t>
  </si>
  <si>
    <t>桂15306</t>
  </si>
  <si>
    <t>黄国文</t>
  </si>
  <si>
    <t>桂15401</t>
  </si>
  <si>
    <t>李德团</t>
  </si>
  <si>
    <t>桂15402</t>
  </si>
  <si>
    <t>李丽平</t>
  </si>
  <si>
    <t>桂15403</t>
  </si>
  <si>
    <t>姚增福</t>
  </si>
  <si>
    <t>桂15404</t>
  </si>
  <si>
    <t>郑适</t>
  </si>
  <si>
    <t>桂15501</t>
  </si>
  <si>
    <t>姚从军</t>
  </si>
  <si>
    <t>桂15502</t>
  </si>
  <si>
    <t>桂15503</t>
  </si>
  <si>
    <t>杨立</t>
  </si>
  <si>
    <t>桂15504</t>
  </si>
  <si>
    <t>黄光文</t>
  </si>
  <si>
    <t>桂15506</t>
  </si>
  <si>
    <t>张丹</t>
  </si>
  <si>
    <t>桂15601</t>
  </si>
  <si>
    <t>周强</t>
  </si>
  <si>
    <t>桂15602</t>
  </si>
  <si>
    <t>龙运荣</t>
  </si>
  <si>
    <t>桂15603</t>
  </si>
  <si>
    <t>彭立威</t>
  </si>
  <si>
    <t>桂15604</t>
  </si>
  <si>
    <t>林依勤</t>
  </si>
  <si>
    <t>桂15605</t>
  </si>
  <si>
    <t>覃佐东</t>
  </si>
  <si>
    <t>桂15606</t>
  </si>
  <si>
    <t>唐仕荣</t>
  </si>
  <si>
    <t>桂16101</t>
  </si>
  <si>
    <t>柏春林</t>
  </si>
  <si>
    <t>桂16102</t>
  </si>
  <si>
    <t>唐蕾艳</t>
  </si>
  <si>
    <t>桂16103</t>
  </si>
  <si>
    <t>汪晓艳</t>
  </si>
  <si>
    <t>桂16104</t>
  </si>
  <si>
    <t>李五妹</t>
  </si>
  <si>
    <t>桂16105</t>
  </si>
  <si>
    <t>刘笑风</t>
  </si>
  <si>
    <t>桂16106</t>
  </si>
  <si>
    <t>王明球</t>
  </si>
  <si>
    <t>桂16201</t>
  </si>
  <si>
    <t>席光明</t>
  </si>
  <si>
    <t>桂16202</t>
  </si>
  <si>
    <t>陈光吾</t>
  </si>
  <si>
    <t>桂16203</t>
  </si>
  <si>
    <t>邓茹琳</t>
  </si>
  <si>
    <t>桂16204</t>
  </si>
  <si>
    <t>郭毛兰</t>
  </si>
  <si>
    <t>李忠存夫人住老干办</t>
  </si>
  <si>
    <t>桂16205</t>
  </si>
  <si>
    <t>林静</t>
  </si>
  <si>
    <t>桂16206</t>
  </si>
  <si>
    <t>陈仲庚</t>
  </si>
  <si>
    <t>工会</t>
  </si>
  <si>
    <t>桂16301</t>
  </si>
  <si>
    <t>潘利锋</t>
  </si>
  <si>
    <t>桂16302</t>
  </si>
  <si>
    <t>刘海燕</t>
  </si>
  <si>
    <t>招</t>
  </si>
  <si>
    <t>桂16303</t>
  </si>
  <si>
    <t>梁小芝</t>
  </si>
  <si>
    <t>计</t>
  </si>
  <si>
    <t>桂16304</t>
  </si>
  <si>
    <t>张飞</t>
  </si>
  <si>
    <t>桂16305</t>
  </si>
  <si>
    <t>王小勇</t>
  </si>
  <si>
    <t>计财处</t>
  </si>
  <si>
    <t>桂16306</t>
  </si>
  <si>
    <t>刘少青</t>
  </si>
  <si>
    <t>桂16401</t>
  </si>
  <si>
    <t>付达新</t>
  </si>
  <si>
    <t>其他</t>
  </si>
  <si>
    <t>桂16402</t>
  </si>
  <si>
    <t>赵小燕</t>
  </si>
  <si>
    <t>桂16404</t>
  </si>
  <si>
    <t>唐基云</t>
  </si>
  <si>
    <t>桂16405</t>
  </si>
  <si>
    <t>王敦惠</t>
  </si>
  <si>
    <t>桂16406</t>
  </si>
  <si>
    <t>石循忠</t>
  </si>
  <si>
    <t>桂16501</t>
  </si>
  <si>
    <t>黄文</t>
  </si>
  <si>
    <t>桂16502</t>
  </si>
  <si>
    <t>水扣多</t>
  </si>
  <si>
    <t>郑向东</t>
  </si>
  <si>
    <t>桂16503</t>
  </si>
  <si>
    <t>杨华星</t>
  </si>
  <si>
    <t>后勤公司</t>
  </si>
  <si>
    <t>桂16504</t>
  </si>
  <si>
    <t>唐彪</t>
  </si>
  <si>
    <t>桂16505</t>
  </si>
  <si>
    <t>宋宏福</t>
  </si>
  <si>
    <t>桂16506</t>
  </si>
  <si>
    <t>谢筱冬</t>
  </si>
  <si>
    <t>桂16602</t>
  </si>
  <si>
    <t>谷显明</t>
  </si>
  <si>
    <t>桂16603</t>
  </si>
  <si>
    <t>谢韶光</t>
  </si>
  <si>
    <t>桂16604</t>
  </si>
  <si>
    <t>李水香</t>
  </si>
  <si>
    <t>桂16605</t>
  </si>
  <si>
    <t>何昕</t>
  </si>
  <si>
    <t>桂16606</t>
  </si>
  <si>
    <t>陈治云</t>
  </si>
  <si>
    <t>桂17101</t>
  </si>
  <si>
    <t>黄艳芳</t>
  </si>
  <si>
    <t>桂17102</t>
  </si>
  <si>
    <t>杨涛</t>
  </si>
  <si>
    <t>桂17103</t>
  </si>
  <si>
    <t>郑向晖</t>
  </si>
  <si>
    <t>桂17104</t>
  </si>
  <si>
    <t>蒋琼凤</t>
  </si>
  <si>
    <t>桂17105</t>
  </si>
  <si>
    <t>许拥军</t>
  </si>
  <si>
    <t>桂17106</t>
  </si>
  <si>
    <t>陈兰玉</t>
  </si>
  <si>
    <t>桂17201</t>
  </si>
  <si>
    <t>龙联芳</t>
  </si>
  <si>
    <t>桂17202</t>
  </si>
  <si>
    <t>包本刚</t>
  </si>
  <si>
    <t>桂17203</t>
  </si>
  <si>
    <t>彭阳</t>
  </si>
  <si>
    <t>桂17204</t>
  </si>
  <si>
    <t>彭艳玲</t>
  </si>
  <si>
    <t>课</t>
  </si>
  <si>
    <t>桂17205</t>
  </si>
  <si>
    <t>陶小红</t>
  </si>
  <si>
    <t>桂17206</t>
  </si>
  <si>
    <t>廖雅琴</t>
  </si>
  <si>
    <t>桂17302</t>
  </si>
  <si>
    <t>陈伟卿</t>
  </si>
  <si>
    <t>物电系</t>
  </si>
  <si>
    <t>桂17303</t>
  </si>
  <si>
    <t>欧红星</t>
  </si>
  <si>
    <t>桂17304</t>
  </si>
  <si>
    <t>谢一民</t>
  </si>
  <si>
    <t>桂17305</t>
  </si>
  <si>
    <t>李连胜</t>
  </si>
  <si>
    <t>桂17306</t>
  </si>
  <si>
    <t>蒋祖发</t>
  </si>
  <si>
    <t>桂17401</t>
  </si>
  <si>
    <t>陈建勇</t>
  </si>
  <si>
    <t>桂17402</t>
  </si>
  <si>
    <t>张俭民</t>
  </si>
  <si>
    <t>桂17403</t>
  </si>
  <si>
    <t>唐建福</t>
  </si>
  <si>
    <t>桂17404</t>
  </si>
  <si>
    <t>刘芳</t>
  </si>
  <si>
    <t>桂17405</t>
  </si>
  <si>
    <t>陈丽娟</t>
  </si>
  <si>
    <t>桂17406</t>
  </si>
  <si>
    <t>曹建华</t>
  </si>
  <si>
    <t>桂17501</t>
  </si>
  <si>
    <t>李湘鸿</t>
  </si>
  <si>
    <t>桂17502</t>
  </si>
  <si>
    <t>吴春江</t>
  </si>
  <si>
    <t>评估办</t>
  </si>
  <si>
    <t>桂17503</t>
  </si>
  <si>
    <t>贺丽娟</t>
  </si>
  <si>
    <t>桂17504</t>
  </si>
  <si>
    <t>李中文</t>
  </si>
  <si>
    <t>桂17505</t>
  </si>
  <si>
    <t>秦耀华</t>
  </si>
  <si>
    <t>桂17506</t>
  </si>
  <si>
    <t>胡琼方</t>
  </si>
  <si>
    <t>桂17601</t>
  </si>
  <si>
    <t>方芳</t>
  </si>
  <si>
    <t>桂17602</t>
  </si>
  <si>
    <t>周飞战</t>
  </si>
  <si>
    <t>桂17603</t>
  </si>
  <si>
    <t>吴修云</t>
  </si>
  <si>
    <t>桂17604</t>
  </si>
  <si>
    <t>李小红</t>
  </si>
  <si>
    <t>桂17605</t>
  </si>
  <si>
    <t>唐艳明</t>
  </si>
  <si>
    <t>桂18101</t>
  </si>
  <si>
    <t>张国元</t>
  </si>
  <si>
    <t>桂18102</t>
  </si>
  <si>
    <t>张小仕</t>
  </si>
  <si>
    <t>桂18103</t>
  </si>
  <si>
    <t>赵双喜</t>
  </si>
  <si>
    <t>审计处</t>
  </si>
  <si>
    <t>桂18104</t>
  </si>
  <si>
    <t>廖信莲</t>
  </si>
  <si>
    <t>桂18201</t>
  </si>
  <si>
    <t>赵红旺</t>
  </si>
  <si>
    <t>桂18202</t>
  </si>
  <si>
    <t>莫顺斌</t>
  </si>
  <si>
    <t>桂18203</t>
  </si>
  <si>
    <t>李先柱</t>
  </si>
  <si>
    <t>桂18204</t>
  </si>
  <si>
    <t>蒋镇平</t>
  </si>
  <si>
    <t>桂18301</t>
  </si>
  <si>
    <t>王泽林</t>
  </si>
  <si>
    <t>桂18302</t>
  </si>
  <si>
    <t>上次抄多</t>
  </si>
  <si>
    <t>吴立新</t>
  </si>
  <si>
    <t>桂18303</t>
  </si>
  <si>
    <t>张彬</t>
  </si>
  <si>
    <t>桂18304</t>
  </si>
  <si>
    <t>陈安民</t>
  </si>
  <si>
    <t>桂18401</t>
  </si>
  <si>
    <t>王志刚</t>
  </si>
  <si>
    <t>桂18402</t>
  </si>
  <si>
    <t>谭永宏</t>
  </si>
  <si>
    <t>桂18403</t>
  </si>
  <si>
    <t>欧华恩</t>
  </si>
  <si>
    <t>桂18404</t>
  </si>
  <si>
    <t>黄国华</t>
  </si>
  <si>
    <t>桂18501</t>
  </si>
  <si>
    <t>张瑞林</t>
  </si>
  <si>
    <t>桂18502</t>
  </si>
  <si>
    <t>何志平</t>
  </si>
  <si>
    <t>桂18503</t>
  </si>
  <si>
    <t>成玉兰</t>
  </si>
  <si>
    <t>桂18504</t>
  </si>
  <si>
    <t>杨增和</t>
  </si>
  <si>
    <t>桂19101</t>
  </si>
  <si>
    <t>蒋廷松</t>
  </si>
  <si>
    <t>桂19102</t>
  </si>
  <si>
    <t>刘志壮</t>
  </si>
  <si>
    <t>物</t>
  </si>
  <si>
    <t>桂19103</t>
  </si>
  <si>
    <t>蒋荣超</t>
  </si>
  <si>
    <t>桂19104</t>
  </si>
  <si>
    <t>杨丽文</t>
  </si>
  <si>
    <t>总</t>
  </si>
  <si>
    <t>桂19201</t>
  </si>
  <si>
    <t>唐森树</t>
  </si>
  <si>
    <t>桂19202</t>
  </si>
  <si>
    <t>唐彦屏</t>
  </si>
  <si>
    <t>桂19204</t>
  </si>
  <si>
    <t>翟满桂</t>
  </si>
  <si>
    <t>组织部</t>
  </si>
  <si>
    <t>桂19301</t>
  </si>
  <si>
    <t>高双洋</t>
  </si>
  <si>
    <t>桂19302</t>
  </si>
  <si>
    <t>魏大宽</t>
  </si>
  <si>
    <t>桂19303</t>
  </si>
  <si>
    <t>陈昌云</t>
  </si>
  <si>
    <t>桂19304</t>
  </si>
  <si>
    <t>黄华丽</t>
  </si>
  <si>
    <t>桂19401</t>
  </si>
  <si>
    <t>龙枝荣</t>
  </si>
  <si>
    <t>桂19402</t>
  </si>
  <si>
    <t>谢双明</t>
  </si>
  <si>
    <t>桂19403</t>
  </si>
  <si>
    <t>唐淑云</t>
  </si>
  <si>
    <t>桂19404</t>
  </si>
  <si>
    <t>庄和美</t>
  </si>
  <si>
    <t>桂19501</t>
  </si>
  <si>
    <t>钟建华</t>
  </si>
  <si>
    <t>桂19502</t>
  </si>
  <si>
    <t>杨再喜</t>
  </si>
  <si>
    <t>桂19503</t>
  </si>
  <si>
    <t>张卫军</t>
  </si>
  <si>
    <t>桂19504</t>
  </si>
  <si>
    <t>王瑛</t>
  </si>
  <si>
    <t>桂19601</t>
  </si>
  <si>
    <t>黄丽韶</t>
  </si>
  <si>
    <t>桂19602</t>
  </si>
  <si>
    <t>李定坤</t>
  </si>
  <si>
    <t>桂19603</t>
  </si>
  <si>
    <t>郭建伟</t>
  </si>
  <si>
    <t>桂19604</t>
  </si>
  <si>
    <t>何智强</t>
  </si>
  <si>
    <t>桂20101</t>
  </si>
  <si>
    <t>谭家善</t>
  </si>
  <si>
    <t>桂20102</t>
  </si>
  <si>
    <t>卢丽萍</t>
  </si>
  <si>
    <t>桂20104</t>
  </si>
  <si>
    <t>杨球旺</t>
  </si>
  <si>
    <t>桂20201</t>
  </si>
  <si>
    <t>沈国强</t>
  </si>
  <si>
    <t>学</t>
  </si>
  <si>
    <t>桂20202</t>
  </si>
  <si>
    <t>张新安</t>
  </si>
  <si>
    <t>桂20203</t>
  </si>
  <si>
    <t>欧阳明</t>
  </si>
  <si>
    <t>桂20204</t>
  </si>
  <si>
    <t>佘俊凯</t>
  </si>
  <si>
    <t>桂20301</t>
  </si>
  <si>
    <t>唐朝继</t>
  </si>
  <si>
    <t>桂20302</t>
  </si>
  <si>
    <t>熊文元</t>
  </si>
  <si>
    <t>桂20303</t>
  </si>
  <si>
    <t>张大</t>
  </si>
  <si>
    <t>桂20304</t>
  </si>
  <si>
    <t>杨金砖</t>
  </si>
  <si>
    <t>桂20401</t>
  </si>
  <si>
    <t>屈长青</t>
  </si>
  <si>
    <t>桂20402</t>
  </si>
  <si>
    <t>徐纯先</t>
  </si>
  <si>
    <t>桂20403</t>
  </si>
  <si>
    <t>罗晶</t>
  </si>
  <si>
    <t>学工部</t>
  </si>
  <si>
    <t>桂20404</t>
  </si>
  <si>
    <t>下次扣黄贤运，燃气补完才能更换名子</t>
  </si>
  <si>
    <t>谢亚男</t>
  </si>
  <si>
    <t>桂20501</t>
  </si>
  <si>
    <t>刘幼平</t>
  </si>
  <si>
    <t>桂20502</t>
  </si>
  <si>
    <t>黄建林</t>
  </si>
  <si>
    <t>桂20503</t>
  </si>
  <si>
    <t>杨翠兰</t>
  </si>
  <si>
    <t>桂20504</t>
  </si>
  <si>
    <t>肖辉军</t>
  </si>
  <si>
    <t>桂20601</t>
  </si>
  <si>
    <t>夏炳梅</t>
  </si>
  <si>
    <t>桂20602</t>
  </si>
  <si>
    <t>牛志毅</t>
  </si>
  <si>
    <t>桂20603</t>
  </si>
  <si>
    <t>李文</t>
  </si>
  <si>
    <t>桂20604</t>
  </si>
  <si>
    <t>胡荣</t>
  </si>
  <si>
    <t>桂21101</t>
  </si>
  <si>
    <t>周楚尧</t>
  </si>
  <si>
    <t>保卫处</t>
  </si>
  <si>
    <t>桂21102</t>
  </si>
  <si>
    <t>龚纯波</t>
  </si>
  <si>
    <t>桂21103</t>
  </si>
  <si>
    <t>桂21104</t>
  </si>
  <si>
    <t>桂21105</t>
  </si>
  <si>
    <t>姚辉</t>
  </si>
  <si>
    <t>桂21106</t>
  </si>
  <si>
    <t>蒋友才</t>
  </si>
  <si>
    <t>桂21201</t>
  </si>
  <si>
    <t>艾香玉</t>
  </si>
  <si>
    <t>桂21202</t>
  </si>
  <si>
    <t>谭世平</t>
  </si>
  <si>
    <t>桂21203</t>
  </si>
  <si>
    <t>易丹</t>
  </si>
  <si>
    <t>桂21204</t>
  </si>
  <si>
    <t>汪琼</t>
  </si>
  <si>
    <t>桂21205</t>
  </si>
  <si>
    <t>林乔军</t>
  </si>
  <si>
    <t>桂21206</t>
  </si>
  <si>
    <t>朱敏</t>
  </si>
  <si>
    <t>桂21301</t>
  </si>
  <si>
    <t>何源明</t>
  </si>
  <si>
    <t>桂21302</t>
  </si>
  <si>
    <t>罗譞</t>
  </si>
  <si>
    <t>桂21303</t>
  </si>
  <si>
    <t>胡清华</t>
  </si>
  <si>
    <t>桂21304</t>
  </si>
  <si>
    <t>朱智勇</t>
  </si>
  <si>
    <t>资产管理处</t>
  </si>
  <si>
    <t>桂21305</t>
  </si>
  <si>
    <t>彭丹</t>
  </si>
  <si>
    <t>桂21306</t>
  </si>
  <si>
    <t>谷利民</t>
  </si>
  <si>
    <t>桂21401</t>
  </si>
  <si>
    <t>朱厚敏</t>
  </si>
  <si>
    <t>桂21402</t>
  </si>
  <si>
    <t>陈旭日</t>
  </si>
  <si>
    <t>桂21403</t>
  </si>
  <si>
    <t>于程</t>
  </si>
  <si>
    <t>桂21404</t>
  </si>
  <si>
    <t>潘雪峰</t>
  </si>
  <si>
    <t>桂21405</t>
  </si>
  <si>
    <t>刘国华</t>
  </si>
  <si>
    <t>桂21406</t>
  </si>
  <si>
    <t>张平华</t>
  </si>
  <si>
    <t>桂21501</t>
  </si>
  <si>
    <t>周立平</t>
  </si>
  <si>
    <t>桂21502</t>
  </si>
  <si>
    <t>朱晶</t>
  </si>
  <si>
    <t>桂21503</t>
  </si>
  <si>
    <t>张修昌</t>
  </si>
  <si>
    <t>桂21504</t>
  </si>
  <si>
    <t>陈昌卫</t>
  </si>
  <si>
    <t>桂21505</t>
  </si>
  <si>
    <t>刘东方</t>
  </si>
  <si>
    <t>桂21506</t>
  </si>
  <si>
    <t>周平尚</t>
  </si>
  <si>
    <t>桂21601</t>
  </si>
  <si>
    <t>邹永生</t>
  </si>
  <si>
    <t>桂21602</t>
  </si>
  <si>
    <t>文丽萍</t>
  </si>
  <si>
    <t>桂21603</t>
  </si>
  <si>
    <t>朱文蔚</t>
  </si>
  <si>
    <t>桂21604</t>
  </si>
  <si>
    <t>黎永红</t>
  </si>
  <si>
    <t>桂21605</t>
  </si>
  <si>
    <t>李尊华</t>
  </si>
  <si>
    <t>桂21606</t>
  </si>
  <si>
    <t>钟杨宇</t>
  </si>
  <si>
    <t>桂22101</t>
  </si>
  <si>
    <t>邓小艳</t>
  </si>
  <si>
    <t>桂22102</t>
  </si>
  <si>
    <t>蒋贵开</t>
  </si>
  <si>
    <t>桂22103</t>
  </si>
  <si>
    <t>李伟</t>
  </si>
  <si>
    <t>桂22104</t>
  </si>
  <si>
    <t>李志斌</t>
  </si>
  <si>
    <t>桂22105</t>
  </si>
  <si>
    <t>董小朋</t>
  </si>
  <si>
    <t>桂22106</t>
  </si>
  <si>
    <t>林华</t>
  </si>
  <si>
    <t>桂22201</t>
  </si>
  <si>
    <t>李靓</t>
  </si>
  <si>
    <t>桂22202</t>
  </si>
  <si>
    <t>冯建华</t>
  </si>
  <si>
    <t>桂22203</t>
  </si>
  <si>
    <t>谢欢</t>
  </si>
  <si>
    <t>桂22204</t>
  </si>
  <si>
    <t>盘华</t>
  </si>
  <si>
    <t>桂22205</t>
  </si>
  <si>
    <t>曾宝成</t>
  </si>
  <si>
    <t>桂22206</t>
  </si>
  <si>
    <t>肖优</t>
  </si>
  <si>
    <t>桂22301</t>
  </si>
  <si>
    <t>盛荣</t>
  </si>
  <si>
    <t>桂22302</t>
  </si>
  <si>
    <t>周晓锋</t>
  </si>
  <si>
    <t>桂22303</t>
  </si>
  <si>
    <t>李晓红</t>
  </si>
  <si>
    <t>桂22304</t>
  </si>
  <si>
    <t>杜丹蕾</t>
  </si>
  <si>
    <t>桂22305</t>
  </si>
  <si>
    <t>胡克坚</t>
  </si>
  <si>
    <t>桂22306</t>
  </si>
  <si>
    <t>顾思思</t>
  </si>
  <si>
    <t>桂22401</t>
  </si>
  <si>
    <t>王丽萍</t>
  </si>
  <si>
    <t>桂22402</t>
  </si>
  <si>
    <t>邓小霞</t>
  </si>
  <si>
    <t>桂22403</t>
  </si>
  <si>
    <t>谭德修</t>
  </si>
  <si>
    <t>桂22404</t>
  </si>
  <si>
    <t>周昕</t>
  </si>
  <si>
    <t>桂22405</t>
  </si>
  <si>
    <t>曾芳</t>
  </si>
  <si>
    <t>桂22406</t>
  </si>
  <si>
    <t>胡伶俐</t>
  </si>
  <si>
    <t>桂22501</t>
  </si>
  <si>
    <t>何俊华</t>
  </si>
  <si>
    <t>桂22502</t>
  </si>
  <si>
    <t>姚先林</t>
  </si>
  <si>
    <t>桂22503</t>
  </si>
  <si>
    <t>陈雯</t>
  </si>
  <si>
    <t>桂22504</t>
  </si>
  <si>
    <t>杨娟</t>
  </si>
  <si>
    <t>桂22505</t>
  </si>
  <si>
    <t>蒋海明</t>
  </si>
  <si>
    <t>桂22506</t>
  </si>
  <si>
    <t>伍崇林</t>
  </si>
  <si>
    <t>桂22601</t>
  </si>
  <si>
    <t>基艳</t>
  </si>
  <si>
    <t>桂22602</t>
  </si>
  <si>
    <t>屈济荣</t>
  </si>
  <si>
    <t>桂22603</t>
  </si>
  <si>
    <t>游珍珍</t>
  </si>
  <si>
    <t>桂22605</t>
  </si>
  <si>
    <t>吴俊平</t>
  </si>
  <si>
    <t>桂22606</t>
  </si>
  <si>
    <t>胡美新</t>
  </si>
  <si>
    <t>桂23101</t>
  </si>
  <si>
    <t>郑华艳</t>
  </si>
  <si>
    <t>桂23102</t>
  </si>
  <si>
    <t>吕巧玲</t>
  </si>
  <si>
    <t>桂23103</t>
  </si>
  <si>
    <t>廖扶摇</t>
  </si>
  <si>
    <t>桂23104</t>
  </si>
  <si>
    <t>申雯</t>
  </si>
  <si>
    <t>桂23105</t>
  </si>
  <si>
    <t>李小武</t>
  </si>
  <si>
    <t>桂23106</t>
  </si>
  <si>
    <t>乐国运</t>
  </si>
  <si>
    <t>桂23201</t>
  </si>
  <si>
    <t>唐禹</t>
  </si>
  <si>
    <t>桂23202</t>
  </si>
  <si>
    <t>唐谨孝</t>
  </si>
  <si>
    <t>桂23203</t>
  </si>
  <si>
    <t>李家元</t>
  </si>
  <si>
    <t>桂23204</t>
  </si>
  <si>
    <t>黎亮</t>
  </si>
  <si>
    <t>桂23205</t>
  </si>
  <si>
    <t>严德鹏</t>
  </si>
  <si>
    <t>桂23206</t>
  </si>
  <si>
    <t>谢晶耀</t>
  </si>
  <si>
    <t>桂23301</t>
  </si>
  <si>
    <t>夏三鳌</t>
  </si>
  <si>
    <t>桂23302</t>
  </si>
  <si>
    <t>吴大非</t>
  </si>
  <si>
    <t>桂23303</t>
  </si>
  <si>
    <t>李焕品</t>
  </si>
  <si>
    <t>桂23304</t>
  </si>
  <si>
    <t>郭开虎</t>
  </si>
  <si>
    <t>桂23305</t>
  </si>
  <si>
    <t>杨军</t>
  </si>
  <si>
    <t>桂23401</t>
  </si>
  <si>
    <t>姚金林</t>
  </si>
  <si>
    <t>桂23402</t>
  </si>
  <si>
    <t>王勤滨</t>
  </si>
  <si>
    <t>桂23403</t>
  </si>
  <si>
    <t>欧阳智超</t>
  </si>
  <si>
    <t>桂23405</t>
  </si>
  <si>
    <t>潘清远</t>
  </si>
  <si>
    <t>桂23406</t>
  </si>
  <si>
    <t>尹华君</t>
  </si>
  <si>
    <t>桂23501</t>
  </si>
  <si>
    <t>管敏</t>
  </si>
  <si>
    <t>桂23502</t>
  </si>
  <si>
    <t>段元梅</t>
  </si>
  <si>
    <t>桂23503</t>
  </si>
  <si>
    <t>王琼</t>
  </si>
  <si>
    <t>桂23504</t>
  </si>
  <si>
    <t>王君</t>
  </si>
  <si>
    <t>桂23505</t>
  </si>
  <si>
    <t>廖文芳</t>
  </si>
  <si>
    <t>桂23506</t>
  </si>
  <si>
    <t>杨环俊</t>
  </si>
  <si>
    <t>桂23601</t>
  </si>
  <si>
    <t>谭明</t>
  </si>
  <si>
    <t>桂23603</t>
  </si>
  <si>
    <t>罗君波</t>
  </si>
  <si>
    <t>桂23604</t>
  </si>
  <si>
    <t>钟丽菲</t>
  </si>
  <si>
    <t>桂23605</t>
  </si>
  <si>
    <t>黄海波</t>
  </si>
  <si>
    <t>桂23606</t>
  </si>
  <si>
    <t>陈彦卿</t>
  </si>
  <si>
    <t>美</t>
  </si>
  <si>
    <t>桂3101</t>
  </si>
  <si>
    <t>赵雨云</t>
  </si>
  <si>
    <t>桂3102</t>
  </si>
  <si>
    <t>文海英</t>
  </si>
  <si>
    <t>桂3103</t>
  </si>
  <si>
    <t>唐金香</t>
  </si>
  <si>
    <t>桂3104</t>
  </si>
  <si>
    <t>曹玲英</t>
  </si>
  <si>
    <t>桂3201</t>
  </si>
  <si>
    <t>彭宁红</t>
  </si>
  <si>
    <t>桂3202</t>
  </si>
  <si>
    <t>杨沫辉</t>
  </si>
  <si>
    <t>桂3203</t>
  </si>
  <si>
    <t>陈幼林</t>
  </si>
  <si>
    <t>桂3204</t>
  </si>
  <si>
    <t>唐大福</t>
  </si>
  <si>
    <t>桂3302</t>
  </si>
  <si>
    <t>唐耀平</t>
  </si>
  <si>
    <t>桂3303</t>
  </si>
  <si>
    <t>陈春华</t>
  </si>
  <si>
    <t>桂3401</t>
  </si>
  <si>
    <t>曹和仁</t>
  </si>
  <si>
    <t>桂3402</t>
  </si>
  <si>
    <t>丁陆爱</t>
  </si>
  <si>
    <t>桂3403</t>
  </si>
  <si>
    <t>廖宁杰</t>
  </si>
  <si>
    <t>桂3404</t>
  </si>
  <si>
    <t>李凯中</t>
  </si>
  <si>
    <t>桂3501</t>
  </si>
  <si>
    <t>张恒俊</t>
  </si>
  <si>
    <t>桂3502</t>
  </si>
  <si>
    <t>陈碧园</t>
  </si>
  <si>
    <t>桂3503</t>
  </si>
  <si>
    <t>陈泽顺</t>
  </si>
  <si>
    <t>桂3504</t>
  </si>
  <si>
    <t>秦向军</t>
  </si>
  <si>
    <t>桂5101</t>
  </si>
  <si>
    <t>李柏平</t>
  </si>
  <si>
    <t>桂5102</t>
  </si>
  <si>
    <t>姜建华</t>
  </si>
  <si>
    <t>桂5103</t>
  </si>
  <si>
    <t>张艳玲</t>
  </si>
  <si>
    <t>桂5104</t>
  </si>
  <si>
    <t>桂兹斌</t>
  </si>
  <si>
    <t>桂5201</t>
  </si>
  <si>
    <t>郑银芳</t>
  </si>
  <si>
    <t>桂5202</t>
  </si>
  <si>
    <t>唐阳华</t>
  </si>
  <si>
    <t>桂5203</t>
  </si>
  <si>
    <t>黄玉华</t>
  </si>
  <si>
    <t>桂5204</t>
  </si>
  <si>
    <t>唐琼英</t>
  </si>
  <si>
    <t>桂5301</t>
  </si>
  <si>
    <t>彭立婷</t>
  </si>
  <si>
    <t>桂5302</t>
  </si>
  <si>
    <t>唐艾武</t>
  </si>
  <si>
    <t>桂5303</t>
  </si>
  <si>
    <t>雷树彬</t>
  </si>
  <si>
    <t>桂5304</t>
  </si>
  <si>
    <t>滕章芝</t>
  </si>
  <si>
    <t>桂5401</t>
  </si>
  <si>
    <t>李正秀</t>
  </si>
  <si>
    <t>桂5402</t>
  </si>
  <si>
    <t>汤亚平</t>
  </si>
  <si>
    <t>桂5403</t>
  </si>
  <si>
    <t>林和成</t>
  </si>
  <si>
    <t>桂5404</t>
  </si>
  <si>
    <t>刘基顺</t>
  </si>
  <si>
    <t>桂5501</t>
  </si>
  <si>
    <t>邓冬云</t>
  </si>
  <si>
    <t>桂5502</t>
  </si>
  <si>
    <t>毛小燕</t>
  </si>
  <si>
    <t>桂5503</t>
  </si>
  <si>
    <t>唐励</t>
  </si>
  <si>
    <t>桂5504</t>
  </si>
  <si>
    <t>何林金</t>
  </si>
  <si>
    <t>桂6102</t>
  </si>
  <si>
    <t>刘发全</t>
  </si>
  <si>
    <t>桂6103</t>
  </si>
  <si>
    <t>李文艺</t>
  </si>
  <si>
    <t>桂6104</t>
  </si>
  <si>
    <t>舒晓</t>
  </si>
  <si>
    <t>桂6201</t>
  </si>
  <si>
    <t>肖智成</t>
  </si>
  <si>
    <t>桂6202</t>
  </si>
  <si>
    <t>雷志柱</t>
  </si>
  <si>
    <t>桂6204</t>
  </si>
  <si>
    <t>吕能文</t>
  </si>
  <si>
    <t>桂6301</t>
  </si>
  <si>
    <t>卢勇</t>
  </si>
  <si>
    <t>桂6302</t>
  </si>
  <si>
    <t>郑山明</t>
  </si>
  <si>
    <t>桂6303</t>
  </si>
  <si>
    <t>邓胜国</t>
  </si>
  <si>
    <t>桂6304</t>
  </si>
  <si>
    <t>徐晓</t>
  </si>
  <si>
    <t>桂6401</t>
  </si>
  <si>
    <t>宋淑媛</t>
  </si>
  <si>
    <t>桂6402</t>
  </si>
  <si>
    <t>余响华</t>
  </si>
  <si>
    <t>桂6403</t>
  </si>
  <si>
    <t>尹爱武</t>
  </si>
  <si>
    <t>桂6404</t>
  </si>
  <si>
    <t>高丹</t>
  </si>
  <si>
    <t>桂6501</t>
  </si>
  <si>
    <t>李红云</t>
  </si>
  <si>
    <t>桂6502</t>
  </si>
  <si>
    <t>廖红龙</t>
  </si>
  <si>
    <t>桂6503</t>
  </si>
  <si>
    <t>莫大尼</t>
  </si>
  <si>
    <t>桂6504</t>
  </si>
  <si>
    <t>周芳检</t>
  </si>
  <si>
    <t>科技处</t>
  </si>
  <si>
    <t>桂6601</t>
  </si>
  <si>
    <t>黄栋梁</t>
  </si>
  <si>
    <t>桂6602</t>
  </si>
  <si>
    <t>邓卫国</t>
  </si>
  <si>
    <t>桂6603</t>
  </si>
  <si>
    <t>龙泉</t>
  </si>
  <si>
    <t>桂6604</t>
  </si>
  <si>
    <t>石亚干</t>
  </si>
  <si>
    <t>桂7101</t>
  </si>
  <si>
    <t>张百谷</t>
  </si>
  <si>
    <t>桂7102</t>
  </si>
  <si>
    <t>刘剑非</t>
  </si>
  <si>
    <t>离退休工作处</t>
  </si>
  <si>
    <t>桂7103</t>
  </si>
  <si>
    <t>夏尊背</t>
  </si>
  <si>
    <t>桂7104</t>
  </si>
  <si>
    <t>夏卫平</t>
  </si>
  <si>
    <t>桂7201</t>
  </si>
  <si>
    <t>邹林波</t>
  </si>
  <si>
    <t>桂7202</t>
  </si>
  <si>
    <t>钱珊珊</t>
  </si>
  <si>
    <t>桂7203</t>
  </si>
  <si>
    <t>杨碧明</t>
  </si>
  <si>
    <t>桂7204</t>
  </si>
  <si>
    <t>欧小松</t>
  </si>
  <si>
    <t>桂7301</t>
  </si>
  <si>
    <t>唐卫华</t>
  </si>
  <si>
    <t>桂7302</t>
  </si>
  <si>
    <t>雷腾</t>
  </si>
  <si>
    <t>桂7303</t>
  </si>
  <si>
    <t>刘根发</t>
  </si>
  <si>
    <t>桂7304</t>
  </si>
  <si>
    <t>龙亚军</t>
  </si>
  <si>
    <t>桂7401</t>
  </si>
  <si>
    <t>刘剑辉</t>
  </si>
  <si>
    <t>桂7402</t>
  </si>
  <si>
    <t>张新林</t>
  </si>
  <si>
    <t>桂7403</t>
  </si>
  <si>
    <t>李清泉</t>
  </si>
  <si>
    <t>桂7501</t>
  </si>
  <si>
    <t>黄湘</t>
  </si>
  <si>
    <t>桂7502</t>
  </si>
  <si>
    <t>张建利</t>
  </si>
  <si>
    <t>桂7503</t>
  </si>
  <si>
    <t>李观求</t>
  </si>
  <si>
    <t>桂7504</t>
  </si>
  <si>
    <t>黎先胜</t>
  </si>
  <si>
    <t>桂8102</t>
  </si>
  <si>
    <t>蒋亚军</t>
  </si>
  <si>
    <t>桂8103</t>
  </si>
  <si>
    <t>周繁花</t>
  </si>
  <si>
    <t>桂8104</t>
  </si>
  <si>
    <t>欧阳金花</t>
  </si>
  <si>
    <t>桂8201</t>
  </si>
  <si>
    <t>赵荣生</t>
  </si>
  <si>
    <t>桂8202</t>
  </si>
  <si>
    <t>柏小剑</t>
  </si>
  <si>
    <t>桂8203</t>
  </si>
  <si>
    <t>唐慧敏</t>
  </si>
  <si>
    <t>桂8204</t>
  </si>
  <si>
    <t>乐伶俐</t>
  </si>
  <si>
    <t>桂8301</t>
  </si>
  <si>
    <t>刘国超</t>
  </si>
  <si>
    <t>桂8302</t>
  </si>
  <si>
    <t>胡如朝</t>
  </si>
  <si>
    <t>桂8303</t>
  </si>
  <si>
    <t>倪江陵</t>
  </si>
  <si>
    <t>桂8304</t>
  </si>
  <si>
    <t>钟敏</t>
  </si>
  <si>
    <t>桂8401</t>
  </si>
  <si>
    <t>谢武平</t>
  </si>
  <si>
    <t>桂8402</t>
  </si>
  <si>
    <t>黄拱北</t>
  </si>
  <si>
    <t>桂8403</t>
  </si>
  <si>
    <t>李其顺</t>
  </si>
  <si>
    <t>桂8404</t>
  </si>
  <si>
    <t>邓先军</t>
  </si>
  <si>
    <t>桂8501</t>
  </si>
  <si>
    <t>唐梦春</t>
  </si>
  <si>
    <t>桂8502</t>
  </si>
  <si>
    <t>伍金辉</t>
  </si>
  <si>
    <t>桂8503</t>
  </si>
  <si>
    <t>陈文安</t>
  </si>
  <si>
    <t>桂8504</t>
  </si>
  <si>
    <t>邓今朝</t>
  </si>
  <si>
    <t>桂9101</t>
  </si>
  <si>
    <t>吴海文</t>
  </si>
  <si>
    <t>桂9102</t>
  </si>
  <si>
    <t>柳东然</t>
  </si>
  <si>
    <t>桂9104</t>
  </si>
  <si>
    <t>张京华</t>
  </si>
  <si>
    <t>桂9201</t>
  </si>
  <si>
    <t>王洪臣</t>
  </si>
  <si>
    <t>桂9202</t>
  </si>
  <si>
    <t>江建高</t>
  </si>
  <si>
    <t>桂9204</t>
  </si>
  <si>
    <t>张新吾</t>
  </si>
  <si>
    <t>桂9301</t>
  </si>
  <si>
    <t>蒋小平</t>
  </si>
  <si>
    <t>桂9302</t>
  </si>
  <si>
    <t>李建桥</t>
  </si>
  <si>
    <t>桂9304</t>
  </si>
  <si>
    <t>2533对</t>
  </si>
  <si>
    <t>李常健</t>
  </si>
  <si>
    <t>桂9401</t>
  </si>
  <si>
    <t>宫彦军</t>
  </si>
  <si>
    <t>桂9403</t>
  </si>
  <si>
    <t>刘新征</t>
  </si>
  <si>
    <t>桂9404</t>
  </si>
  <si>
    <t>邓小明</t>
  </si>
  <si>
    <t>桂9502</t>
  </si>
  <si>
    <t>刘宏喜</t>
  </si>
  <si>
    <t>桂9503</t>
  </si>
  <si>
    <t>唐雨晴</t>
  </si>
  <si>
    <t>桂9504</t>
  </si>
  <si>
    <t>李文祥</t>
  </si>
  <si>
    <t>南01201</t>
  </si>
  <si>
    <t>胡维</t>
  </si>
  <si>
    <t>南01202</t>
  </si>
  <si>
    <t>周祖盛</t>
  </si>
  <si>
    <t>南01301</t>
  </si>
  <si>
    <t>罗文中</t>
  </si>
  <si>
    <t>南01302</t>
  </si>
  <si>
    <t>陈雄一</t>
  </si>
  <si>
    <t>南01401</t>
  </si>
  <si>
    <t>南01402</t>
  </si>
  <si>
    <t>何明惠</t>
  </si>
  <si>
    <t>南01501</t>
  </si>
  <si>
    <t>翟晓丽</t>
  </si>
  <si>
    <t>南01502</t>
  </si>
  <si>
    <t>肖家洪</t>
  </si>
  <si>
    <t>南10101</t>
  </si>
  <si>
    <t>戴寿臧</t>
  </si>
  <si>
    <t>南10103</t>
  </si>
  <si>
    <t>邓云莲</t>
  </si>
  <si>
    <t>南10104</t>
  </si>
  <si>
    <t>梁晓琳</t>
  </si>
  <si>
    <t>南10201</t>
  </si>
  <si>
    <t>黄克英</t>
  </si>
  <si>
    <t>南10202</t>
  </si>
  <si>
    <t>王婷</t>
  </si>
  <si>
    <t>南10203</t>
  </si>
  <si>
    <t>张文君</t>
  </si>
  <si>
    <t>南10301</t>
  </si>
  <si>
    <t>张丽</t>
  </si>
  <si>
    <t>南10302</t>
  </si>
  <si>
    <t>欧阳芳</t>
  </si>
  <si>
    <t>南10303</t>
  </si>
  <si>
    <t>吴茜</t>
  </si>
  <si>
    <t>南10304</t>
  </si>
  <si>
    <t>傅宏星</t>
  </si>
  <si>
    <t>南10402</t>
  </si>
  <si>
    <t>李杨</t>
  </si>
  <si>
    <t>南10403</t>
  </si>
  <si>
    <t>汪永泉</t>
  </si>
  <si>
    <t>南10404</t>
  </si>
  <si>
    <t>邓芳娟</t>
  </si>
  <si>
    <t>南10501</t>
  </si>
  <si>
    <t>唐华丽</t>
  </si>
  <si>
    <t>南10502</t>
  </si>
  <si>
    <t>潘美娥</t>
  </si>
  <si>
    <t>高知家属</t>
  </si>
  <si>
    <t>南10503</t>
  </si>
  <si>
    <t>李静</t>
  </si>
  <si>
    <t>南10504</t>
  </si>
  <si>
    <t>宋梅</t>
  </si>
  <si>
    <t>南11101</t>
  </si>
  <si>
    <t>唐定远</t>
  </si>
  <si>
    <t>南11102</t>
  </si>
  <si>
    <t>周小驭</t>
  </si>
  <si>
    <t>南11104</t>
  </si>
  <si>
    <t>遗补</t>
  </si>
  <si>
    <t>徐莉芬</t>
  </si>
  <si>
    <t>南11201</t>
  </si>
  <si>
    <t>饶赟</t>
  </si>
  <si>
    <t>南11202</t>
  </si>
  <si>
    <t>南11203</t>
  </si>
  <si>
    <t>李亮</t>
  </si>
  <si>
    <t>南11301</t>
  </si>
  <si>
    <t>黄志平</t>
  </si>
  <si>
    <t>南11302</t>
  </si>
  <si>
    <t>刘卫东</t>
  </si>
  <si>
    <t>南11303</t>
  </si>
  <si>
    <t>吴暑静</t>
  </si>
  <si>
    <t>南11304</t>
  </si>
  <si>
    <t>何红松</t>
  </si>
  <si>
    <t>南11401</t>
  </si>
  <si>
    <t>钱文彬</t>
  </si>
  <si>
    <t>南11402</t>
  </si>
  <si>
    <t>朱喜基</t>
  </si>
  <si>
    <t>南11403</t>
  </si>
  <si>
    <t>全伟</t>
  </si>
  <si>
    <t>南11404</t>
  </si>
  <si>
    <t>袁宏武</t>
  </si>
  <si>
    <t>南12101</t>
  </si>
  <si>
    <t>1586结清</t>
  </si>
  <si>
    <t>休</t>
  </si>
  <si>
    <t>南12102</t>
  </si>
  <si>
    <t>范奕</t>
  </si>
  <si>
    <t>南12201</t>
  </si>
  <si>
    <t>李娜</t>
  </si>
  <si>
    <t>南12301</t>
  </si>
  <si>
    <t>方新佩</t>
  </si>
  <si>
    <t>南12302</t>
  </si>
  <si>
    <t>吴迪</t>
  </si>
  <si>
    <t>南12401</t>
  </si>
  <si>
    <t>胡爱军</t>
  </si>
  <si>
    <t>南12402</t>
  </si>
  <si>
    <t>廖春艳</t>
  </si>
  <si>
    <t>南13101</t>
  </si>
  <si>
    <t>阳剑勇</t>
  </si>
  <si>
    <t>南13102</t>
  </si>
  <si>
    <t>刘斌</t>
  </si>
  <si>
    <t>南13103</t>
  </si>
  <si>
    <t>肖銮英</t>
  </si>
  <si>
    <t>南13201</t>
  </si>
  <si>
    <t>范学宁</t>
  </si>
  <si>
    <t>南13202</t>
  </si>
  <si>
    <t>胡隆艾</t>
  </si>
  <si>
    <t>南13301</t>
  </si>
  <si>
    <t>林涛</t>
  </si>
  <si>
    <t>南13302</t>
  </si>
  <si>
    <t>肖小爱</t>
  </si>
  <si>
    <t>南13304</t>
  </si>
  <si>
    <t>结清8793</t>
  </si>
  <si>
    <t>901结清</t>
  </si>
  <si>
    <t>曹维贤</t>
  </si>
  <si>
    <t>南13401</t>
  </si>
  <si>
    <t>盛新福</t>
  </si>
  <si>
    <t>南13402</t>
  </si>
  <si>
    <t>邹美久</t>
  </si>
  <si>
    <t>南13403</t>
  </si>
  <si>
    <t>魏昕</t>
  </si>
  <si>
    <t>南13404</t>
  </si>
  <si>
    <t>赵国栋</t>
  </si>
  <si>
    <t>南13501</t>
  </si>
  <si>
    <t>肖芳英</t>
  </si>
  <si>
    <t>南13502</t>
  </si>
  <si>
    <t>王任波</t>
  </si>
  <si>
    <t>南13503</t>
  </si>
  <si>
    <t>张斌</t>
  </si>
  <si>
    <t>南13504</t>
  </si>
  <si>
    <t>贾丽君</t>
  </si>
  <si>
    <t>南2102</t>
  </si>
  <si>
    <t>王婧</t>
  </si>
  <si>
    <t>南2103</t>
  </si>
  <si>
    <t>管月明</t>
  </si>
  <si>
    <t>南2104</t>
  </si>
  <si>
    <t>唐艳华</t>
  </si>
  <si>
    <t>南2105</t>
  </si>
  <si>
    <t>高国平</t>
  </si>
  <si>
    <t>基建处</t>
  </si>
  <si>
    <t>南2106</t>
  </si>
  <si>
    <t>陈婉云</t>
  </si>
  <si>
    <t>南2107</t>
  </si>
  <si>
    <t>杨筱倩</t>
  </si>
  <si>
    <t>南2108</t>
  </si>
  <si>
    <t>庄鸣</t>
  </si>
  <si>
    <t>南2201</t>
  </si>
  <si>
    <t>刘佳</t>
  </si>
  <si>
    <t>南2202</t>
  </si>
  <si>
    <t>张璐</t>
  </si>
  <si>
    <t>南2203</t>
  </si>
  <si>
    <t>电表抄多</t>
  </si>
  <si>
    <t>鲁智</t>
  </si>
  <si>
    <t>南2204</t>
  </si>
  <si>
    <t>贺幸福</t>
  </si>
  <si>
    <t>南2205</t>
  </si>
  <si>
    <t>徐大成</t>
  </si>
  <si>
    <t>南2208</t>
  </si>
  <si>
    <t>王永春</t>
  </si>
  <si>
    <t>南2301</t>
  </si>
  <si>
    <t>王慧</t>
  </si>
  <si>
    <t>经</t>
  </si>
  <si>
    <t>南2303</t>
  </si>
  <si>
    <t>邓凌云</t>
  </si>
  <si>
    <t>南2304</t>
  </si>
  <si>
    <t>邓翔宇</t>
  </si>
  <si>
    <t>南2305</t>
  </si>
  <si>
    <t>李艳</t>
  </si>
  <si>
    <t>南2306</t>
  </si>
  <si>
    <t>王雪清</t>
  </si>
  <si>
    <t>南2307</t>
  </si>
  <si>
    <t>刘贵兰</t>
  </si>
  <si>
    <t>南2308</t>
  </si>
  <si>
    <t>刘剑锋</t>
  </si>
  <si>
    <t>南2401</t>
  </si>
  <si>
    <t>南2402</t>
  </si>
  <si>
    <t>鲁利君</t>
  </si>
  <si>
    <t>南2403</t>
  </si>
  <si>
    <t>刘俊雄</t>
  </si>
  <si>
    <t>南2404</t>
  </si>
  <si>
    <t>雷琼</t>
  </si>
  <si>
    <t>南2405</t>
  </si>
  <si>
    <t>薛晓铂</t>
  </si>
  <si>
    <t>南2406</t>
  </si>
  <si>
    <t>荣丹平</t>
  </si>
  <si>
    <t>南2408</t>
  </si>
  <si>
    <t>傅翠辉</t>
  </si>
  <si>
    <t>南2501</t>
  </si>
  <si>
    <t>罗哲</t>
  </si>
  <si>
    <t>南2503</t>
  </si>
  <si>
    <t>宋琳</t>
  </si>
  <si>
    <t>南2504</t>
  </si>
  <si>
    <t>邹清华</t>
  </si>
  <si>
    <t>南2505</t>
  </si>
  <si>
    <t>刘萍</t>
  </si>
  <si>
    <t>南2508</t>
  </si>
  <si>
    <t>万小平</t>
  </si>
  <si>
    <t>南3101</t>
  </si>
  <si>
    <t>王理娅</t>
  </si>
  <si>
    <t>南3102</t>
  </si>
  <si>
    <t>向孙萱</t>
  </si>
  <si>
    <t>南3201</t>
  </si>
  <si>
    <t>屈海艳</t>
  </si>
  <si>
    <t>南3202</t>
  </si>
  <si>
    <t>唐良玉</t>
  </si>
  <si>
    <t>南3301</t>
  </si>
  <si>
    <t>卫本珍</t>
  </si>
  <si>
    <t>南3302</t>
  </si>
  <si>
    <t>雷建林</t>
  </si>
  <si>
    <t>南3401</t>
  </si>
  <si>
    <t>付中雄</t>
  </si>
  <si>
    <t>南3402</t>
  </si>
  <si>
    <t>伍国平</t>
  </si>
  <si>
    <t>南3501</t>
  </si>
  <si>
    <t>伍建华</t>
  </si>
  <si>
    <t>南3502</t>
  </si>
  <si>
    <t>郑建业</t>
  </si>
  <si>
    <t>南5101</t>
  </si>
  <si>
    <t>陈宏能</t>
  </si>
  <si>
    <t>南5201</t>
  </si>
  <si>
    <t>周嗣海</t>
  </si>
  <si>
    <t>南5301</t>
  </si>
  <si>
    <t>南5302</t>
  </si>
  <si>
    <t>唐朝阔</t>
  </si>
  <si>
    <t>南5401</t>
  </si>
  <si>
    <t>南5402</t>
  </si>
  <si>
    <t>邓志刚</t>
  </si>
  <si>
    <t>南6101</t>
  </si>
  <si>
    <t>陈旭</t>
  </si>
  <si>
    <t>南6102</t>
  </si>
  <si>
    <t>赵昌会</t>
  </si>
  <si>
    <t>南6103</t>
  </si>
  <si>
    <t>罗斌</t>
  </si>
  <si>
    <t>南6104</t>
  </si>
  <si>
    <t>南6201</t>
  </si>
  <si>
    <t>新4</t>
  </si>
  <si>
    <t>刘华剑</t>
  </si>
  <si>
    <t>南6202</t>
  </si>
  <si>
    <t>吴梁君</t>
  </si>
  <si>
    <t>南6203</t>
  </si>
  <si>
    <t>李旖旎</t>
  </si>
  <si>
    <t>南6204</t>
  </si>
  <si>
    <t>王凤梅</t>
  </si>
  <si>
    <t>南6301</t>
  </si>
  <si>
    <t>唐亚纯</t>
  </si>
  <si>
    <t>南6302</t>
  </si>
  <si>
    <t>邹爱丽</t>
  </si>
  <si>
    <t>南6303</t>
  </si>
  <si>
    <t>付星星</t>
  </si>
  <si>
    <t>南6304</t>
  </si>
  <si>
    <t>邱清</t>
  </si>
  <si>
    <t>南6401</t>
  </si>
  <si>
    <t>陈铁壁</t>
  </si>
  <si>
    <t>南6402</t>
  </si>
  <si>
    <t>周鹏</t>
  </si>
  <si>
    <t>南6403</t>
  </si>
  <si>
    <t>曾荣</t>
  </si>
  <si>
    <t>南6404</t>
  </si>
  <si>
    <t>南6501</t>
  </si>
  <si>
    <t>卢丹旭</t>
  </si>
  <si>
    <t>南6503</t>
  </si>
  <si>
    <t>谢智明</t>
  </si>
  <si>
    <t>南6504</t>
  </si>
  <si>
    <t>吴永新</t>
  </si>
  <si>
    <t>南7101</t>
  </si>
  <si>
    <t>周锡健</t>
  </si>
  <si>
    <t>南7102</t>
  </si>
  <si>
    <t>张亚南</t>
  </si>
  <si>
    <t>南7103</t>
  </si>
  <si>
    <t>邹学中</t>
  </si>
  <si>
    <t>南7104</t>
  </si>
  <si>
    <t>艾小马</t>
  </si>
  <si>
    <t>南7201</t>
  </si>
  <si>
    <t>李俊英</t>
  </si>
  <si>
    <t>南7202</t>
  </si>
  <si>
    <t>贺毅</t>
  </si>
  <si>
    <t>南7203</t>
  </si>
  <si>
    <t>廖爱娟</t>
  </si>
  <si>
    <t>南7204</t>
  </si>
  <si>
    <t>胡赟</t>
  </si>
  <si>
    <t>南7301</t>
  </si>
  <si>
    <t>秦艺芳</t>
  </si>
  <si>
    <t>南7302</t>
  </si>
  <si>
    <t>南7303</t>
  </si>
  <si>
    <t>向前</t>
  </si>
  <si>
    <t>南7304</t>
  </si>
  <si>
    <t>陶红君</t>
  </si>
  <si>
    <t>南7401</t>
  </si>
  <si>
    <t>胡翔飞</t>
  </si>
  <si>
    <t>南7402</t>
  </si>
  <si>
    <t>盘谨</t>
  </si>
  <si>
    <t>南7403</t>
  </si>
  <si>
    <t>刘旭辉</t>
  </si>
  <si>
    <t>南7404</t>
  </si>
  <si>
    <t>陈红初</t>
  </si>
  <si>
    <t>南7501</t>
  </si>
  <si>
    <t>唐华山</t>
  </si>
  <si>
    <t>南7502</t>
  </si>
  <si>
    <t>李茂久</t>
  </si>
  <si>
    <t>南7503</t>
  </si>
  <si>
    <t>王宗成</t>
  </si>
  <si>
    <t>南7504</t>
  </si>
  <si>
    <t>刘小龙</t>
  </si>
  <si>
    <t>南8102</t>
  </si>
  <si>
    <t>离职</t>
  </si>
  <si>
    <t>武希玉</t>
  </si>
  <si>
    <t>南8201</t>
  </si>
  <si>
    <t>南8203</t>
  </si>
  <si>
    <t>杨晓华</t>
  </si>
  <si>
    <t>南8204</t>
  </si>
  <si>
    <t>伍丽媛</t>
  </si>
  <si>
    <t>南8301</t>
  </si>
  <si>
    <t>唐厚礼</t>
  </si>
  <si>
    <t>南8302</t>
  </si>
  <si>
    <t>袁志辉</t>
  </si>
  <si>
    <t>南8303</t>
  </si>
  <si>
    <t>高知</t>
  </si>
  <si>
    <t>伍玉凤</t>
  </si>
  <si>
    <t>南8304</t>
  </si>
  <si>
    <t>蒋海霞</t>
  </si>
  <si>
    <t>南8401</t>
  </si>
  <si>
    <t>李爱华</t>
  </si>
  <si>
    <t>南8402</t>
  </si>
  <si>
    <t>刘婷</t>
  </si>
  <si>
    <t>南8403</t>
  </si>
  <si>
    <t>龙庭花</t>
  </si>
  <si>
    <t>南8404</t>
  </si>
  <si>
    <t>龙国庆</t>
  </si>
  <si>
    <t>南8501</t>
  </si>
  <si>
    <t>雷春明</t>
  </si>
  <si>
    <t>南8502</t>
  </si>
  <si>
    <t>陈芳</t>
  </si>
  <si>
    <t>南8503</t>
  </si>
  <si>
    <t>戴永强</t>
  </si>
  <si>
    <t>南8504</t>
  </si>
  <si>
    <t>周江河</t>
  </si>
  <si>
    <t>南9101</t>
  </si>
  <si>
    <t>陆春梅</t>
  </si>
  <si>
    <t>南9102</t>
  </si>
  <si>
    <t>吴翠燕</t>
  </si>
  <si>
    <t>南9103</t>
  </si>
  <si>
    <t>徐振华</t>
  </si>
  <si>
    <t>南9104</t>
  </si>
  <si>
    <t>张贤才</t>
  </si>
  <si>
    <t>南9105</t>
  </si>
  <si>
    <t>何时瑜</t>
  </si>
  <si>
    <t>南9106</t>
  </si>
  <si>
    <t>唐文正</t>
  </si>
  <si>
    <t>南9201</t>
  </si>
  <si>
    <t>郭恩平</t>
  </si>
  <si>
    <t>南9202</t>
  </si>
  <si>
    <t>南9203</t>
  </si>
  <si>
    <t>周闻名</t>
  </si>
  <si>
    <t>南9205</t>
  </si>
  <si>
    <t>杨梅</t>
  </si>
  <si>
    <t>南9206</t>
  </si>
  <si>
    <t>曾蓓</t>
  </si>
  <si>
    <t>就业中心</t>
  </si>
  <si>
    <t>南9301</t>
  </si>
  <si>
    <t>孙明</t>
  </si>
  <si>
    <t>南9302</t>
  </si>
  <si>
    <t>马红芝</t>
  </si>
  <si>
    <t>南9303</t>
  </si>
  <si>
    <t>匡丽春</t>
  </si>
  <si>
    <t>南9305</t>
  </si>
  <si>
    <t>熊焕颖</t>
  </si>
  <si>
    <t>南9306</t>
  </si>
  <si>
    <t>谭美华</t>
  </si>
  <si>
    <t>南9402</t>
  </si>
  <si>
    <t>吴江莉</t>
  </si>
  <si>
    <t>南9403</t>
  </si>
  <si>
    <t>王敏</t>
  </si>
  <si>
    <t>南9404</t>
  </si>
  <si>
    <t>夏汉伟</t>
  </si>
  <si>
    <t>南9405</t>
  </si>
  <si>
    <t>董加宝</t>
  </si>
  <si>
    <t>南9406</t>
  </si>
  <si>
    <t>唐金娟</t>
  </si>
  <si>
    <t>南9501</t>
  </si>
  <si>
    <t>李卓才</t>
  </si>
  <si>
    <t>外编</t>
  </si>
  <si>
    <t>南9502</t>
  </si>
  <si>
    <t>陈艳香</t>
  </si>
  <si>
    <t>南9503</t>
  </si>
  <si>
    <t>尹鑫桃</t>
  </si>
  <si>
    <t>南9504</t>
  </si>
  <si>
    <t>杨偃成</t>
  </si>
  <si>
    <t>南9505</t>
  </si>
  <si>
    <t>戴振华</t>
  </si>
  <si>
    <t>南9506</t>
  </si>
  <si>
    <t>理学院</t>
  </si>
  <si>
    <t>青1东102</t>
  </si>
  <si>
    <t>胡蓉</t>
  </si>
  <si>
    <t>青1东103</t>
  </si>
  <si>
    <t>朱婷</t>
  </si>
  <si>
    <t>青1东104</t>
  </si>
  <si>
    <t>刘川</t>
  </si>
  <si>
    <t>青1东105</t>
  </si>
  <si>
    <t>张湘零</t>
  </si>
  <si>
    <t>青1东106</t>
  </si>
  <si>
    <t>蒋宇宙</t>
  </si>
  <si>
    <t>保卫部</t>
  </si>
  <si>
    <t>青1东107</t>
  </si>
  <si>
    <t>罗雄文</t>
  </si>
  <si>
    <t>青1东108</t>
  </si>
  <si>
    <t>张洁</t>
  </si>
  <si>
    <t>青1东109</t>
  </si>
  <si>
    <t>阳芹</t>
  </si>
  <si>
    <t>青1东201</t>
  </si>
  <si>
    <t>陈琼</t>
  </si>
  <si>
    <t>青1东202</t>
  </si>
  <si>
    <t>青1东203</t>
  </si>
  <si>
    <t>何亮</t>
  </si>
  <si>
    <t>青1东204</t>
  </si>
  <si>
    <t>高鹏</t>
  </si>
  <si>
    <t>青1东205</t>
  </si>
  <si>
    <t>谢乔</t>
  </si>
  <si>
    <t>青1东206</t>
  </si>
  <si>
    <t>青1东207</t>
  </si>
  <si>
    <t>赵芸</t>
  </si>
  <si>
    <t>青1东208</t>
  </si>
  <si>
    <t>莫远胜</t>
  </si>
  <si>
    <t>青1东209</t>
  </si>
  <si>
    <t>李松</t>
  </si>
  <si>
    <t>青1东301</t>
  </si>
  <si>
    <t>黄金</t>
  </si>
  <si>
    <t>青1东302</t>
  </si>
  <si>
    <t>邓祯</t>
  </si>
  <si>
    <t>青1东303</t>
  </si>
  <si>
    <t>胡妮妮</t>
  </si>
  <si>
    <t>青1东304</t>
  </si>
  <si>
    <t>蒋茜悦</t>
  </si>
  <si>
    <t>青1东305</t>
  </si>
  <si>
    <t>谭道军</t>
  </si>
  <si>
    <t>青1东306</t>
  </si>
  <si>
    <t>左文</t>
  </si>
  <si>
    <t>青1东307</t>
  </si>
  <si>
    <t>唐达济</t>
  </si>
  <si>
    <t>青1东308</t>
  </si>
  <si>
    <t>刘岳鹏</t>
  </si>
  <si>
    <t>青1东309</t>
  </si>
  <si>
    <t>青1东401</t>
  </si>
  <si>
    <t>袁霖</t>
  </si>
  <si>
    <t>青1东403</t>
  </si>
  <si>
    <t>晏玉梅</t>
  </si>
  <si>
    <t>青1东404</t>
  </si>
  <si>
    <t>陈修文</t>
  </si>
  <si>
    <t>青1东405</t>
  </si>
  <si>
    <t>蒋雅茜</t>
  </si>
  <si>
    <t>青1东406</t>
  </si>
  <si>
    <t>宋怡昕</t>
  </si>
  <si>
    <t>青1东407</t>
  </si>
  <si>
    <t>顾晓猛</t>
  </si>
  <si>
    <t>青1东408</t>
  </si>
  <si>
    <t>黄雪梅</t>
  </si>
  <si>
    <t>青1东409</t>
  </si>
  <si>
    <t>邓凌峰</t>
  </si>
  <si>
    <t>青1东501</t>
  </si>
  <si>
    <t>高海峡</t>
  </si>
  <si>
    <t>青1东502</t>
  </si>
  <si>
    <t>刘雯娟</t>
  </si>
  <si>
    <t>青1东504</t>
  </si>
  <si>
    <t>结清747</t>
  </si>
  <si>
    <t>文星</t>
  </si>
  <si>
    <t>青1东505</t>
  </si>
  <si>
    <t>程文志</t>
  </si>
  <si>
    <t>青1东506</t>
  </si>
  <si>
    <t>陈小明</t>
  </si>
  <si>
    <t>生命科学</t>
  </si>
  <si>
    <t>青1东507</t>
  </si>
  <si>
    <t>阳幕华</t>
  </si>
  <si>
    <t>青1东508</t>
  </si>
  <si>
    <t>李桂全</t>
  </si>
  <si>
    <t>青1西103</t>
  </si>
  <si>
    <t>黄伟国</t>
  </si>
  <si>
    <t>青1西104</t>
  </si>
  <si>
    <t>扈乐华</t>
  </si>
  <si>
    <t>青1西105</t>
  </si>
  <si>
    <t>阳令明</t>
  </si>
  <si>
    <t>青1西106</t>
  </si>
  <si>
    <t>刘勇杰</t>
  </si>
  <si>
    <t>后勤总公司</t>
  </si>
  <si>
    <t>青1西107</t>
  </si>
  <si>
    <t>徐刘杰</t>
  </si>
  <si>
    <t>教育系</t>
  </si>
  <si>
    <t>青1西108</t>
  </si>
  <si>
    <t>陈方</t>
  </si>
  <si>
    <t>青1西109</t>
  </si>
  <si>
    <t>欧阳仪臻</t>
  </si>
  <si>
    <t>青1西201</t>
  </si>
  <si>
    <t>郭华</t>
  </si>
  <si>
    <t>青1西202</t>
  </si>
  <si>
    <t>程海礁</t>
  </si>
  <si>
    <t>数学系</t>
  </si>
  <si>
    <t>青1西203</t>
  </si>
  <si>
    <t>王峥</t>
  </si>
  <si>
    <t>生化系</t>
  </si>
  <si>
    <t>青1西204</t>
  </si>
  <si>
    <t>黄超群</t>
  </si>
  <si>
    <t>青1西205</t>
  </si>
  <si>
    <t>刘娟</t>
  </si>
  <si>
    <t>青1西206</t>
  </si>
  <si>
    <t>管弦</t>
  </si>
  <si>
    <t>青1西207</t>
  </si>
  <si>
    <t>刘倩兰</t>
  </si>
  <si>
    <t>青1西208</t>
  </si>
  <si>
    <t>扈彩霞</t>
  </si>
  <si>
    <t>青1西209</t>
  </si>
  <si>
    <t>李宇亮</t>
  </si>
  <si>
    <t>青1西301</t>
  </si>
  <si>
    <t>熊德辉</t>
  </si>
  <si>
    <t>青1西302</t>
  </si>
  <si>
    <t>张向东</t>
  </si>
  <si>
    <t>青1西303</t>
  </si>
  <si>
    <t>周慧玲</t>
  </si>
  <si>
    <t>青1西304</t>
  </si>
  <si>
    <t>陈光辉</t>
  </si>
  <si>
    <t>青1西305</t>
  </si>
  <si>
    <t>肖文涛</t>
  </si>
  <si>
    <t>青1西306</t>
  </si>
  <si>
    <t>李忠民</t>
  </si>
  <si>
    <t>青1西307</t>
  </si>
  <si>
    <t>贾国凯</t>
  </si>
  <si>
    <t>青1西308</t>
  </si>
  <si>
    <t>周志萍</t>
  </si>
  <si>
    <t>青1西309</t>
  </si>
  <si>
    <t>贺栩溪</t>
  </si>
  <si>
    <t>青1西401</t>
  </si>
  <si>
    <t>李琼宇</t>
  </si>
  <si>
    <t>青1西402</t>
  </si>
  <si>
    <t>蒋甲樱</t>
  </si>
  <si>
    <t>青1西404</t>
  </si>
  <si>
    <t>青1西405</t>
  </si>
  <si>
    <t>彭璐</t>
  </si>
  <si>
    <t>青1西406</t>
  </si>
  <si>
    <t>熊玲芝</t>
  </si>
  <si>
    <t>青1西407</t>
  </si>
  <si>
    <t>王慧珺</t>
  </si>
  <si>
    <t>青1西409</t>
  </si>
  <si>
    <t>张金朵</t>
  </si>
  <si>
    <t>青1西501</t>
  </si>
  <si>
    <t>顾群</t>
  </si>
  <si>
    <t>青1西502</t>
  </si>
  <si>
    <t>何玉荣</t>
  </si>
  <si>
    <t>青1西503</t>
  </si>
  <si>
    <t>何帅文</t>
  </si>
  <si>
    <t>宣传统战部</t>
  </si>
  <si>
    <t>青1西504</t>
  </si>
  <si>
    <t>雷代利</t>
  </si>
  <si>
    <t>青1西505</t>
  </si>
  <si>
    <t>杨霄云</t>
  </si>
  <si>
    <t>青1西506</t>
  </si>
  <si>
    <t>成艺</t>
  </si>
  <si>
    <t>青1西508</t>
  </si>
  <si>
    <t>刘杨洋</t>
  </si>
  <si>
    <t>青1西509</t>
  </si>
  <si>
    <t>青2101</t>
  </si>
  <si>
    <t>赵永清</t>
  </si>
  <si>
    <t>青2102</t>
  </si>
  <si>
    <t>蒋鑫</t>
  </si>
  <si>
    <t>青2103</t>
  </si>
  <si>
    <t>林春菲</t>
  </si>
  <si>
    <t>青2104</t>
  </si>
  <si>
    <t>肖付明</t>
  </si>
  <si>
    <t>青2105</t>
  </si>
  <si>
    <t>李金顺</t>
  </si>
  <si>
    <t>青2106</t>
  </si>
  <si>
    <t>郑洁</t>
  </si>
  <si>
    <t>青2107</t>
  </si>
  <si>
    <t>周蓉</t>
  </si>
  <si>
    <t>青2108</t>
  </si>
  <si>
    <t>陈小燕</t>
  </si>
  <si>
    <t>青2109</t>
  </si>
  <si>
    <t>刘会红</t>
  </si>
  <si>
    <t>青2110</t>
  </si>
  <si>
    <t>龙湘菡</t>
  </si>
  <si>
    <t>青2111</t>
  </si>
  <si>
    <t>廖群峰</t>
  </si>
  <si>
    <t>青2112</t>
  </si>
  <si>
    <t>陈娟</t>
  </si>
  <si>
    <t>青2113</t>
  </si>
  <si>
    <t>陈璐琦</t>
  </si>
  <si>
    <t>青2201</t>
  </si>
  <si>
    <t>谭英芝</t>
  </si>
  <si>
    <t>青2202</t>
  </si>
  <si>
    <t>李喆</t>
  </si>
  <si>
    <t>青2203</t>
  </si>
  <si>
    <t>刘文婷</t>
  </si>
  <si>
    <t>青2204</t>
  </si>
  <si>
    <t>张晓朋</t>
  </si>
  <si>
    <t>青2205</t>
  </si>
  <si>
    <t>蒋玮玮</t>
  </si>
  <si>
    <t>青2206</t>
  </si>
  <si>
    <t>青2207</t>
  </si>
  <si>
    <t>周丹青</t>
  </si>
  <si>
    <t>青2208</t>
  </si>
  <si>
    <t>唐彦歆</t>
  </si>
  <si>
    <t>青2209</t>
  </si>
  <si>
    <t>聂晶</t>
  </si>
  <si>
    <t>青2210</t>
  </si>
  <si>
    <t>刘建房</t>
  </si>
  <si>
    <t>青2211</t>
  </si>
  <si>
    <t>青2212</t>
  </si>
  <si>
    <t>唐锟</t>
  </si>
  <si>
    <t>青2213</t>
  </si>
  <si>
    <t>黄小涛</t>
  </si>
  <si>
    <t>青2301</t>
  </si>
  <si>
    <t>刘蓓</t>
  </si>
  <si>
    <t>青2302</t>
  </si>
  <si>
    <t>邢磊</t>
  </si>
  <si>
    <t>青2303</t>
  </si>
  <si>
    <t>唐艳桂</t>
  </si>
  <si>
    <t>青2304</t>
  </si>
  <si>
    <t>佘满汉</t>
  </si>
  <si>
    <t>青2305</t>
  </si>
  <si>
    <t>6月20日搬离结清</t>
  </si>
  <si>
    <t>刘艳红</t>
  </si>
  <si>
    <t>青2306</t>
  </si>
  <si>
    <t>王海波</t>
  </si>
  <si>
    <t>青2307</t>
  </si>
  <si>
    <t>唐江婷</t>
  </si>
  <si>
    <t>青2308</t>
  </si>
  <si>
    <t>韩芹</t>
  </si>
  <si>
    <t>青2309</t>
  </si>
  <si>
    <t>易亚辉</t>
  </si>
  <si>
    <t>青2310</t>
  </si>
  <si>
    <t>王珂</t>
  </si>
  <si>
    <t>青2311</t>
  </si>
  <si>
    <t>刘芝庭</t>
  </si>
  <si>
    <t>青2312</t>
  </si>
  <si>
    <t>唐慧</t>
  </si>
  <si>
    <t>青2313</t>
  </si>
  <si>
    <t>刘罗</t>
  </si>
  <si>
    <t>青2401</t>
  </si>
  <si>
    <t>涂巍</t>
  </si>
  <si>
    <t>青2402</t>
  </si>
  <si>
    <t>郑玉军</t>
  </si>
  <si>
    <t>青2403</t>
  </si>
  <si>
    <t>周薇</t>
  </si>
  <si>
    <t>青2404</t>
  </si>
  <si>
    <t>张鸽萍</t>
  </si>
  <si>
    <t>青2406</t>
  </si>
  <si>
    <t>段方石</t>
  </si>
  <si>
    <t>青2407</t>
  </si>
  <si>
    <t>唐鹏飞</t>
  </si>
  <si>
    <t>青2408</t>
  </si>
  <si>
    <t>罗兴</t>
  </si>
  <si>
    <t>青2409</t>
  </si>
  <si>
    <t>王星</t>
  </si>
  <si>
    <t>青2410</t>
  </si>
  <si>
    <t>青2411</t>
  </si>
  <si>
    <t>郭晓梅</t>
  </si>
  <si>
    <t>青2412</t>
  </si>
  <si>
    <t>甘凤琰</t>
  </si>
  <si>
    <t>青2413</t>
  </si>
  <si>
    <t>潘海军</t>
  </si>
  <si>
    <t>松1101</t>
  </si>
  <si>
    <t>廖阳</t>
  </si>
  <si>
    <t>松1102</t>
  </si>
  <si>
    <t>宋艳旭</t>
  </si>
  <si>
    <t>松1103</t>
  </si>
  <si>
    <t>匡国辉</t>
  </si>
  <si>
    <t>松1104</t>
  </si>
  <si>
    <t>何德凤</t>
  </si>
  <si>
    <t>松1201</t>
  </si>
  <si>
    <t>唐明辉</t>
  </si>
  <si>
    <t>松1202</t>
  </si>
  <si>
    <t>陈孝成</t>
  </si>
  <si>
    <t>松1203</t>
  </si>
  <si>
    <t>张祖姣</t>
  </si>
  <si>
    <t>松1204</t>
  </si>
  <si>
    <t>陶小勇</t>
  </si>
  <si>
    <t>松1301</t>
  </si>
  <si>
    <t>李勇东</t>
  </si>
  <si>
    <t>松1302</t>
  </si>
  <si>
    <t>万李</t>
  </si>
  <si>
    <t>松1303</t>
  </si>
  <si>
    <t>尤慎</t>
  </si>
  <si>
    <t>松1304</t>
  </si>
  <si>
    <t>李炳帅</t>
  </si>
  <si>
    <t>松1402</t>
  </si>
  <si>
    <t>潘学文</t>
  </si>
  <si>
    <t>松1403</t>
  </si>
  <si>
    <t>盛庆</t>
  </si>
  <si>
    <t>松1404</t>
  </si>
  <si>
    <t>陈世灯</t>
  </si>
  <si>
    <t>松1501</t>
  </si>
  <si>
    <t>彭涛凯</t>
  </si>
  <si>
    <t>松1502</t>
  </si>
  <si>
    <t>邵金侠</t>
  </si>
  <si>
    <t>松1503</t>
  </si>
  <si>
    <t>唐文宣</t>
  </si>
  <si>
    <t>松1504</t>
  </si>
  <si>
    <t>松2101</t>
  </si>
  <si>
    <t>王硕</t>
  </si>
  <si>
    <t>松2103</t>
  </si>
  <si>
    <t>杨振南</t>
  </si>
  <si>
    <t>松2104</t>
  </si>
  <si>
    <t>陈素萍</t>
  </si>
  <si>
    <t>松2201</t>
  </si>
  <si>
    <t>黄超楠</t>
  </si>
  <si>
    <t>松2202</t>
  </si>
  <si>
    <t>王光清</t>
  </si>
  <si>
    <t>松2203</t>
  </si>
  <si>
    <t>肖丽娟</t>
  </si>
  <si>
    <t>松2204</t>
  </si>
  <si>
    <t>骆鹰</t>
  </si>
  <si>
    <t>松2301</t>
  </si>
  <si>
    <t>胡勇胜</t>
  </si>
  <si>
    <t>松2302</t>
  </si>
  <si>
    <t>黄林华</t>
  </si>
  <si>
    <t>松2303</t>
  </si>
  <si>
    <t>赵洪涛</t>
  </si>
  <si>
    <t>松2304</t>
  </si>
  <si>
    <t>14新</t>
  </si>
  <si>
    <t>林松年</t>
  </si>
  <si>
    <t>松2401</t>
  </si>
  <si>
    <t>闫亮亮</t>
  </si>
  <si>
    <t>松2402</t>
  </si>
  <si>
    <t>张建军</t>
  </si>
  <si>
    <t>松2403</t>
  </si>
  <si>
    <t>李勇</t>
  </si>
  <si>
    <t>松2404</t>
  </si>
  <si>
    <t>陈中</t>
  </si>
  <si>
    <t>松2501</t>
  </si>
  <si>
    <t>唐鑫凌</t>
  </si>
  <si>
    <t>松2502</t>
  </si>
  <si>
    <t>戴丽岩</t>
  </si>
  <si>
    <t>松2504</t>
  </si>
  <si>
    <t>张济民</t>
  </si>
  <si>
    <t>松3101</t>
  </si>
  <si>
    <t>张平</t>
  </si>
  <si>
    <t>松3102</t>
  </si>
  <si>
    <t>汤悦林</t>
  </si>
  <si>
    <t>松3103</t>
  </si>
  <si>
    <t>胡国棋</t>
  </si>
  <si>
    <t>松3104</t>
  </si>
  <si>
    <t>廖普成</t>
  </si>
  <si>
    <t>松3202</t>
  </si>
  <si>
    <t>王建雄</t>
  </si>
  <si>
    <t>松3203</t>
  </si>
  <si>
    <t>刘林娜</t>
  </si>
  <si>
    <t>松3204</t>
  </si>
  <si>
    <t>谢冬文</t>
  </si>
  <si>
    <t>松3302</t>
  </si>
  <si>
    <t>蒋玉莲</t>
  </si>
  <si>
    <t>松3303</t>
  </si>
  <si>
    <t>姜化林</t>
  </si>
  <si>
    <t>松3304</t>
  </si>
  <si>
    <t>唐维</t>
  </si>
  <si>
    <t>松3401</t>
  </si>
  <si>
    <t>郭美珍</t>
  </si>
  <si>
    <t>松3402</t>
  </si>
  <si>
    <t>潘庆红</t>
  </si>
  <si>
    <t>松3403</t>
  </si>
  <si>
    <t>黄昊文</t>
  </si>
  <si>
    <t>松3501</t>
  </si>
  <si>
    <t>安福杰</t>
  </si>
  <si>
    <t>松3502</t>
  </si>
  <si>
    <t>胡雨</t>
  </si>
  <si>
    <t>松3503</t>
  </si>
  <si>
    <t>任学兵</t>
  </si>
  <si>
    <t>松3504</t>
  </si>
  <si>
    <t>黄继志</t>
  </si>
  <si>
    <t>松5101</t>
  </si>
  <si>
    <t>松5102</t>
  </si>
  <si>
    <t>陶振民</t>
  </si>
  <si>
    <t>松5103</t>
  </si>
  <si>
    <t>李群艳</t>
  </si>
  <si>
    <t>松5104</t>
  </si>
  <si>
    <t>石秀珍</t>
  </si>
  <si>
    <t>松5201</t>
  </si>
  <si>
    <t>邓丽丽</t>
  </si>
  <si>
    <t>松5202</t>
  </si>
  <si>
    <t>郑明芳</t>
  </si>
  <si>
    <t>松5203</t>
  </si>
  <si>
    <t>唐凌云</t>
  </si>
  <si>
    <t>松5204</t>
  </si>
  <si>
    <t>黄栋</t>
  </si>
  <si>
    <t>松5301</t>
  </si>
  <si>
    <t>刘衡利</t>
  </si>
  <si>
    <t>松5302</t>
  </si>
  <si>
    <t>胡家茂</t>
  </si>
  <si>
    <t>松5303</t>
  </si>
  <si>
    <t>谭浩亮</t>
  </si>
  <si>
    <t>松5304</t>
  </si>
  <si>
    <t>林泽红</t>
  </si>
  <si>
    <t>松5401</t>
  </si>
  <si>
    <t>杨朝一</t>
  </si>
  <si>
    <t>松5402</t>
  </si>
  <si>
    <t>雷久源</t>
  </si>
  <si>
    <t>松5403</t>
  </si>
  <si>
    <t>刘震</t>
  </si>
  <si>
    <t>松5404</t>
  </si>
  <si>
    <t>唐云武</t>
  </si>
  <si>
    <t>松5501</t>
  </si>
  <si>
    <t>松5502</t>
  </si>
  <si>
    <t>段华斌</t>
  </si>
  <si>
    <t>松5503</t>
  </si>
  <si>
    <t>段国云</t>
  </si>
  <si>
    <t>松5504</t>
  </si>
  <si>
    <t>潘明</t>
  </si>
  <si>
    <t>松5601</t>
  </si>
  <si>
    <t>黄银</t>
  </si>
  <si>
    <t>松5602</t>
  </si>
  <si>
    <t>胡江伟</t>
  </si>
  <si>
    <t>松5603</t>
  </si>
  <si>
    <t>唐媛</t>
  </si>
  <si>
    <t>松5604</t>
  </si>
  <si>
    <t>合计</t>
  </si>
  <si>
    <t>制表</t>
  </si>
  <si>
    <t>审核</t>
  </si>
  <si>
    <t>审批</t>
  </si>
  <si>
    <t>2016年3月15日到5月15日无工号水电明细表</t>
  </si>
  <si>
    <t>序号</t>
  </si>
  <si>
    <t>表1</t>
  </si>
  <si>
    <t>表2</t>
  </si>
  <si>
    <t>何肇缘</t>
  </si>
  <si>
    <t>老干办15684971412从5月15-7月15日开始享受燃气补贴</t>
  </si>
  <si>
    <t>桂20103</t>
  </si>
  <si>
    <t>2016年3月15日到5月15日国际交流处水电明细表</t>
  </si>
  <si>
    <t>外教</t>
  </si>
  <si>
    <t>南12403</t>
  </si>
  <si>
    <t>南12404</t>
  </si>
  <si>
    <t>南12204</t>
  </si>
  <si>
    <t>南12304</t>
  </si>
  <si>
    <t>国际交流处,湿</t>
  </si>
  <si>
    <t>南12103</t>
  </si>
  <si>
    <t>南12104</t>
  </si>
  <si>
    <t>南12303</t>
  </si>
  <si>
    <t>南10401</t>
  </si>
  <si>
    <t>2016年3月15日到5月15日后勤总公司水电明细表</t>
  </si>
  <si>
    <t>杨少华</t>
  </si>
  <si>
    <t>青1西101</t>
  </si>
  <si>
    <t>乐小维</t>
  </si>
  <si>
    <t>南10102</t>
  </si>
  <si>
    <t>管斌</t>
  </si>
  <si>
    <t>南2206</t>
  </si>
  <si>
    <t>吴健</t>
  </si>
  <si>
    <t>桂23602</t>
  </si>
  <si>
    <t>2016年7月工资扣</t>
  </si>
  <si>
    <r>
      <rPr>
        <b/>
        <sz val="14"/>
        <rFont val="Arial"/>
        <charset val="0"/>
      </rPr>
      <t>2016</t>
    </r>
    <r>
      <rPr>
        <b/>
        <sz val="14"/>
        <rFont val="宋体"/>
        <charset val="134"/>
      </rPr>
      <t>年</t>
    </r>
    <r>
      <rPr>
        <b/>
        <sz val="14"/>
        <rFont val="Arial"/>
        <charset val="0"/>
      </rPr>
      <t>07</t>
    </r>
    <r>
      <rPr>
        <b/>
        <sz val="14"/>
        <rFont val="宋体"/>
        <charset val="134"/>
      </rPr>
      <t>月份水电费抵燃气开户费花名册</t>
    </r>
  </si>
  <si>
    <t>类型</t>
  </si>
  <si>
    <t>电费</t>
  </si>
  <si>
    <t>水费</t>
  </si>
  <si>
    <t>应扣款</t>
  </si>
  <si>
    <t>天然气抵扣</t>
  </si>
  <si>
    <t>实际扣款</t>
  </si>
  <si>
    <t xml:space="preserve">  2824</t>
  </si>
  <si>
    <t xml:space="preserve">  2786</t>
  </si>
  <si>
    <t xml:space="preserve">  2756</t>
  </si>
  <si>
    <t xml:space="preserve">  2773</t>
  </si>
  <si>
    <t xml:space="preserve">  2767</t>
  </si>
  <si>
    <t xml:space="preserve">  2779</t>
  </si>
  <si>
    <t xml:space="preserve">  2752</t>
  </si>
  <si>
    <t xml:space="preserve">  2759</t>
  </si>
  <si>
    <t xml:space="preserve">  2761</t>
  </si>
  <si>
    <t xml:space="preserve">  1878</t>
  </si>
  <si>
    <t xml:space="preserve">  2766</t>
  </si>
  <si>
    <t xml:space="preserve">  2813</t>
  </si>
  <si>
    <t xml:space="preserve">  2793</t>
  </si>
  <si>
    <t xml:space="preserve">  2764</t>
  </si>
  <si>
    <t xml:space="preserve">  2792</t>
  </si>
  <si>
    <t xml:space="preserve">  2774</t>
  </si>
  <si>
    <t xml:space="preserve">  2768</t>
  </si>
  <si>
    <t xml:space="preserve">  2769</t>
  </si>
  <si>
    <t xml:space="preserve">  2745</t>
  </si>
  <si>
    <t xml:space="preserve">  2243</t>
  </si>
  <si>
    <t xml:space="preserve">  2775</t>
  </si>
  <si>
    <t xml:space="preserve">  2805</t>
  </si>
  <si>
    <t xml:space="preserve">  2777</t>
  </si>
  <si>
    <t xml:space="preserve">  2771</t>
  </si>
  <si>
    <t xml:space="preserve">  2818</t>
  </si>
  <si>
    <t xml:space="preserve">  2765</t>
  </si>
  <si>
    <t xml:space="preserve">  2814</t>
  </si>
  <si>
    <t xml:space="preserve">  2827</t>
  </si>
  <si>
    <t xml:space="preserve">  2732</t>
  </si>
  <si>
    <t xml:space="preserve">  2770</t>
  </si>
  <si>
    <t xml:space="preserve">  2784</t>
  </si>
  <si>
    <t xml:space="preserve">  2778</t>
  </si>
  <si>
    <t xml:space="preserve">  2785</t>
  </si>
  <si>
    <t xml:space="preserve">  2758</t>
  </si>
  <si>
    <t xml:space="preserve">  1787</t>
  </si>
  <si>
    <t xml:space="preserve">  2507</t>
  </si>
  <si>
    <t xml:space="preserve">  2763</t>
  </si>
  <si>
    <t xml:space="preserve">  2820</t>
  </si>
  <si>
    <t xml:space="preserve">  2772</t>
  </si>
  <si>
    <t>失败</t>
  </si>
  <si>
    <t xml:space="preserve">  2821</t>
  </si>
  <si>
    <t xml:space="preserve">  2094</t>
  </si>
  <si>
    <t/>
  </si>
  <si>
    <t xml:space="preserve">  2826</t>
  </si>
  <si>
    <t xml:space="preserve">  2544</t>
  </si>
  <si>
    <t xml:space="preserve">  1029</t>
  </si>
  <si>
    <t xml:space="preserve">  1281</t>
  </si>
  <si>
    <t xml:space="preserve">  1268</t>
  </si>
  <si>
    <t xml:space="preserve">  1189</t>
  </si>
  <si>
    <t xml:space="preserve">  1396</t>
  </si>
  <si>
    <t xml:space="preserve">  3039</t>
  </si>
  <si>
    <t xml:space="preserve">  3009</t>
  </si>
  <si>
    <t xml:space="preserve">  1655</t>
  </si>
  <si>
    <t xml:space="preserve">  1774</t>
  </si>
  <si>
    <t xml:space="preserve">  1913</t>
  </si>
  <si>
    <t xml:space="preserve">  1178</t>
  </si>
  <si>
    <t xml:space="preserve">  1357</t>
  </si>
  <si>
    <t xml:space="preserve">  2279</t>
  </si>
  <si>
    <t xml:space="preserve">  1035</t>
  </si>
  <si>
    <t xml:space="preserve">  1348</t>
  </si>
  <si>
    <t xml:space="preserve">  4020</t>
  </si>
  <si>
    <t xml:space="preserve">  3075</t>
  </si>
  <si>
    <t xml:space="preserve">  1246</t>
  </si>
  <si>
    <t xml:space="preserve">  1317</t>
  </si>
  <si>
    <t xml:space="preserve">  1481</t>
  </si>
  <si>
    <t xml:space="preserve">  1230</t>
  </si>
  <si>
    <t xml:space="preserve">  3171</t>
  </si>
  <si>
    <t xml:space="preserve">  1289</t>
  </si>
  <si>
    <t xml:space="preserve">  3148</t>
  </si>
  <si>
    <t xml:space="preserve">  2002</t>
  </si>
  <si>
    <t xml:space="preserve">  1435</t>
  </si>
  <si>
    <t xml:space="preserve">  3100</t>
  </si>
  <si>
    <t xml:space="preserve">  1228</t>
  </si>
  <si>
    <t xml:space="preserve">  3140</t>
  </si>
  <si>
    <t xml:space="preserve">  1045</t>
  </si>
  <si>
    <t xml:space="preserve">  1226</t>
  </si>
  <si>
    <t xml:space="preserve">  1292</t>
  </si>
  <si>
    <t xml:space="preserve">  3080</t>
  </si>
  <si>
    <t xml:space="preserve">  2151</t>
  </si>
  <si>
    <t xml:space="preserve">  1311</t>
  </si>
  <si>
    <t xml:space="preserve">  1278</t>
  </si>
  <si>
    <t xml:space="preserve">  1279</t>
  </si>
  <si>
    <t xml:space="preserve">  2226</t>
  </si>
  <si>
    <t xml:space="preserve">  1034</t>
  </si>
  <si>
    <t xml:space="preserve">  1302</t>
  </si>
  <si>
    <t xml:space="preserve">  1267</t>
  </si>
  <si>
    <t xml:space="preserve">  1441</t>
  </si>
  <si>
    <t xml:space="preserve">  1258</t>
  </si>
  <si>
    <t xml:space="preserve">  1382</t>
  </si>
  <si>
    <t xml:space="preserve">  1319</t>
  </si>
  <si>
    <t xml:space="preserve">  1271</t>
  </si>
  <si>
    <t xml:space="preserve">  1429</t>
  </si>
  <si>
    <t xml:space="preserve">  1299</t>
  </si>
  <si>
    <t xml:space="preserve">  1381</t>
  </si>
  <si>
    <t xml:space="preserve">  1251</t>
  </si>
  <si>
    <t xml:space="preserve">  1313</t>
  </si>
  <si>
    <t xml:space="preserve">  2208</t>
  </si>
  <si>
    <t xml:space="preserve">  2217</t>
  </si>
  <si>
    <t xml:space="preserve">  1917</t>
  </si>
  <si>
    <t xml:space="preserve">  2023</t>
  </si>
  <si>
    <t xml:space="preserve">  2188</t>
  </si>
  <si>
    <t xml:space="preserve">  2185</t>
  </si>
  <si>
    <t xml:space="preserve">  4034</t>
  </si>
  <si>
    <t xml:space="preserve">  1850</t>
  </si>
  <si>
    <t xml:space="preserve">  2213</t>
  </si>
  <si>
    <t xml:space="preserve">  1734</t>
  </si>
  <si>
    <t xml:space="preserve">  1705</t>
  </si>
  <si>
    <t xml:space="preserve">  2245</t>
  </si>
  <si>
    <t xml:space="preserve">  2184</t>
  </si>
  <si>
    <t xml:space="preserve">  2576</t>
  </si>
  <si>
    <t xml:space="preserve">  1648</t>
  </si>
  <si>
    <t xml:space="preserve">  2201</t>
  </si>
  <si>
    <t xml:space="preserve">  2289</t>
  </si>
  <si>
    <t xml:space="preserve">  2508</t>
  </si>
  <si>
    <t xml:space="preserve">  1682</t>
  </si>
  <si>
    <t xml:space="preserve">  2187</t>
  </si>
  <si>
    <t xml:space="preserve">  2247</t>
  </si>
  <si>
    <t xml:space="preserve">  1681</t>
  </si>
  <si>
    <t xml:space="preserve">  2204</t>
  </si>
  <si>
    <t xml:space="preserve">  1200</t>
  </si>
  <si>
    <t xml:space="preserve">  1033</t>
  </si>
  <si>
    <t xml:space="preserve">  1369</t>
  </si>
  <si>
    <t xml:space="preserve">  1222</t>
  </si>
  <si>
    <t xml:space="preserve">  3089</t>
  </si>
  <si>
    <t xml:space="preserve">  3159</t>
  </si>
  <si>
    <t xml:space="preserve">  2427</t>
  </si>
  <si>
    <t xml:space="preserve">  1001</t>
  </si>
  <si>
    <t xml:space="preserve">  1245</t>
  </si>
  <si>
    <t xml:space="preserve">  1264</t>
  </si>
  <si>
    <t xml:space="preserve">  1265</t>
  </si>
  <si>
    <t xml:space="preserve">  1261</t>
  </si>
  <si>
    <t xml:space="preserve">  1315</t>
  </si>
  <si>
    <t xml:space="preserve">  1133</t>
  </si>
  <si>
    <t xml:space="preserve">  1263</t>
  </si>
  <si>
    <t xml:space="preserve">  1254</t>
  </si>
  <si>
    <t xml:space="preserve">  2578</t>
  </si>
  <si>
    <t xml:space="preserve">  1838</t>
  </si>
  <si>
    <t xml:space="preserve">  2147</t>
  </si>
  <si>
    <t xml:space="preserve">  2310</t>
  </si>
  <si>
    <t xml:space="preserve">  2294</t>
  </si>
  <si>
    <t xml:space="preserve">  1928</t>
  </si>
  <si>
    <t xml:space="preserve">  1893</t>
  </si>
  <si>
    <t xml:space="preserve">  2378</t>
  </si>
  <si>
    <t xml:space="preserve">  2148</t>
  </si>
  <si>
    <t xml:space="preserve">  1043</t>
  </si>
  <si>
    <t xml:space="preserve">  2005</t>
  </si>
  <si>
    <t xml:space="preserve">  2551</t>
  </si>
  <si>
    <t xml:space="preserve">  1951</t>
  </si>
  <si>
    <t xml:space="preserve">  1930</t>
  </si>
  <si>
    <t xml:space="preserve">  1410</t>
  </si>
  <si>
    <t xml:space="preserve">  2003</t>
  </si>
  <si>
    <t xml:space="preserve">  2453</t>
  </si>
  <si>
    <t xml:space="preserve">  2548</t>
  </si>
  <si>
    <t xml:space="preserve">  2460</t>
  </si>
  <si>
    <t xml:space="preserve">  2149</t>
  </si>
  <si>
    <t xml:space="preserve">  3163</t>
  </si>
  <si>
    <t xml:space="preserve">  2093</t>
  </si>
  <si>
    <t xml:space="preserve">  2547</t>
  </si>
  <si>
    <t xml:space="preserve">  2229</t>
  </si>
  <si>
    <t xml:space="preserve">  2155</t>
  </si>
  <si>
    <t xml:space="preserve">  2127</t>
  </si>
  <si>
    <t xml:space="preserve">  3088</t>
  </si>
  <si>
    <t xml:space="preserve">  2089</t>
  </si>
  <si>
    <t xml:space="preserve">  2032</t>
  </si>
  <si>
    <t xml:space="preserve">  1808</t>
  </si>
  <si>
    <t xml:space="preserve">  2104</t>
  </si>
  <si>
    <t xml:space="preserve">  2178</t>
  </si>
  <si>
    <t xml:space="preserve">  1647</t>
  </si>
  <si>
    <t xml:space="preserve">  1975</t>
  </si>
  <si>
    <t xml:space="preserve">  2527</t>
  </si>
  <si>
    <t xml:space="preserve">  2031</t>
  </si>
  <si>
    <t xml:space="preserve">  2053</t>
  </si>
  <si>
    <t xml:space="preserve">  2241</t>
  </si>
  <si>
    <t xml:space="preserve">  1864</t>
  </si>
  <si>
    <t xml:space="preserve">  2372</t>
  </si>
  <si>
    <t xml:space="preserve">  2025</t>
  </si>
  <si>
    <t xml:space="preserve">  1739</t>
  </si>
  <si>
    <t xml:space="preserve">  2033</t>
  </si>
  <si>
    <t xml:space="preserve">  1097</t>
  </si>
  <si>
    <t xml:space="preserve">  1974</t>
  </si>
  <si>
    <t xml:space="preserve">  1007</t>
  </si>
  <si>
    <t xml:space="preserve">  2066</t>
  </si>
  <si>
    <t xml:space="preserve">  1991</t>
  </si>
  <si>
    <t xml:space="preserve">  2027</t>
  </si>
  <si>
    <t xml:space="preserve">  2430</t>
  </si>
  <si>
    <t xml:space="preserve">  2383</t>
  </si>
  <si>
    <t xml:space="preserve">  2067</t>
  </si>
  <si>
    <t xml:space="preserve">  2534</t>
  </si>
  <si>
    <t xml:space="preserve">  2118</t>
  </si>
  <si>
    <t xml:space="preserve">  2019</t>
  </si>
  <si>
    <t xml:space="preserve">  2559</t>
  </si>
  <si>
    <t xml:space="preserve">  2613</t>
  </si>
  <si>
    <t xml:space="preserve">  1416</t>
  </si>
  <si>
    <t xml:space="preserve">  1425</t>
  </si>
  <si>
    <t xml:space="preserve">  2486</t>
  </si>
  <si>
    <t xml:space="preserve">  2740</t>
  </si>
  <si>
    <t xml:space="preserve">  2134</t>
  </si>
  <si>
    <t xml:space="preserve">  2674</t>
  </si>
  <si>
    <t xml:space="preserve">  3172</t>
  </si>
  <si>
    <t xml:space="preserve">  1227</t>
  </si>
  <si>
    <t xml:space="preserve">  4024</t>
  </si>
  <si>
    <t xml:space="preserve">  1055</t>
  </si>
  <si>
    <t xml:space="preserve">  1058</t>
  </si>
  <si>
    <t xml:space="preserve">  3149</t>
  </si>
  <si>
    <t xml:space="preserve">  3045</t>
  </si>
  <si>
    <t xml:space="preserve">  3136</t>
  </si>
  <si>
    <t xml:space="preserve">  3086</t>
  </si>
  <si>
    <t xml:space="preserve">  2001</t>
  </si>
  <si>
    <t xml:space="preserve">  3062</t>
  </si>
  <si>
    <t xml:space="preserve">  1986</t>
  </si>
  <si>
    <t xml:space="preserve">  1286</t>
  </si>
  <si>
    <t xml:space="preserve">  1314</t>
  </si>
  <si>
    <t xml:space="preserve">  1992</t>
  </si>
  <si>
    <t xml:space="preserve">  1345</t>
  </si>
  <si>
    <t xml:space="preserve">  2083</t>
  </si>
  <si>
    <t xml:space="preserve">  1175</t>
  </si>
  <si>
    <t xml:space="preserve">  2748</t>
  </si>
  <si>
    <t xml:space="preserve">  3129</t>
  </si>
  <si>
    <t xml:space="preserve">  1207</t>
  </si>
  <si>
    <t xml:space="preserve">  3145</t>
  </si>
  <si>
    <t xml:space="preserve">  1375</t>
  </si>
  <si>
    <t xml:space="preserve">  1350</t>
  </si>
  <si>
    <t xml:space="preserve">  1017</t>
  </si>
  <si>
    <t xml:space="preserve">  2681</t>
  </si>
  <si>
    <t xml:space="preserve">  1021</t>
  </si>
  <si>
    <t xml:space="preserve">  1030</t>
  </si>
  <si>
    <t xml:space="preserve">  1237</t>
  </si>
  <si>
    <t xml:space="preserve">  1065</t>
  </si>
  <si>
    <t xml:space="preserve">  1511</t>
  </si>
  <si>
    <t xml:space="preserve">  3047</t>
  </si>
  <si>
    <t xml:space="preserve">  1614</t>
  </si>
  <si>
    <t xml:space="preserve">  1341</t>
  </si>
  <si>
    <t xml:space="preserve">  1691</t>
  </si>
  <si>
    <t xml:space="preserve">  1640</t>
  </si>
  <si>
    <t xml:space="preserve">  1436</t>
  </si>
  <si>
    <t xml:space="preserve">  1912</t>
  </si>
  <si>
    <t xml:space="preserve">  2679</t>
  </si>
  <si>
    <t xml:space="preserve">  3161</t>
  </si>
  <si>
    <t xml:space="preserve">  1404</t>
  </si>
  <si>
    <t xml:space="preserve">  1204</t>
  </si>
  <si>
    <t xml:space="preserve">  1282</t>
  </si>
  <si>
    <t xml:space="preserve">  1368</t>
  </si>
  <si>
    <t xml:space="preserve">  1274</t>
  </si>
  <si>
    <t xml:space="preserve">  2008</t>
  </si>
  <si>
    <t xml:space="preserve">  1052</t>
  </si>
  <si>
    <t xml:space="preserve">  1395</t>
  </si>
  <si>
    <t xml:space="preserve">  1365</t>
  </si>
  <si>
    <t xml:space="preserve">  1049</t>
  </si>
  <si>
    <t xml:space="preserve">  1318</t>
  </si>
  <si>
    <t xml:space="preserve">  1306</t>
  </si>
  <si>
    <t xml:space="preserve">  2256</t>
  </si>
  <si>
    <t xml:space="preserve">  1418</t>
  </si>
  <si>
    <t xml:space="preserve">  1967</t>
  </si>
  <si>
    <t xml:space="preserve">  1295</t>
  </si>
  <si>
    <t xml:space="preserve">  1177</t>
  </si>
  <si>
    <t xml:space="preserve">  1488</t>
  </si>
  <si>
    <t xml:space="preserve">  1205</t>
  </si>
  <si>
    <t xml:space="preserve">  1366</t>
  </si>
  <si>
    <t xml:space="preserve">  2419</t>
  </si>
  <si>
    <t xml:space="preserve">  2113</t>
  </si>
  <si>
    <t xml:space="preserve">  1236</t>
  </si>
  <si>
    <t xml:space="preserve">  2246</t>
  </si>
  <si>
    <t xml:space="preserve">  2437</t>
  </si>
  <si>
    <t xml:space="preserve">  1005</t>
  </si>
  <si>
    <t xml:space="preserve">  1440</t>
  </si>
  <si>
    <t xml:space="preserve">  4022</t>
  </si>
  <si>
    <t xml:space="preserve">  1015</t>
  </si>
  <si>
    <t xml:space="preserve">  4023</t>
  </si>
  <si>
    <t xml:space="preserve">  2600</t>
  </si>
  <si>
    <t xml:space="preserve">  1290</t>
  </si>
  <si>
    <t xml:space="preserve">  3151</t>
  </si>
  <si>
    <t xml:space="preserve">  3139</t>
  </si>
  <si>
    <t xml:space="preserve">  1031</t>
  </si>
  <si>
    <t xml:space="preserve">  2751</t>
  </si>
  <si>
    <t xml:space="preserve">  1367</t>
  </si>
  <si>
    <t xml:space="preserve">  2079</t>
  </si>
  <si>
    <t xml:space="preserve">  1024</t>
  </si>
  <si>
    <t xml:space="preserve">  1401</t>
  </si>
  <si>
    <t xml:space="preserve">  1686</t>
  </si>
  <si>
    <t xml:space="preserve">  1216</t>
  </si>
  <si>
    <t xml:space="preserve">  2380</t>
  </si>
  <si>
    <t xml:space="preserve">  1229</t>
  </si>
  <si>
    <t xml:space="preserve">  1016</t>
  </si>
  <si>
    <t xml:space="preserve">  1297</t>
  </si>
  <si>
    <t xml:space="preserve">  2540</t>
  </si>
  <si>
    <t xml:space="preserve">  1399</t>
  </si>
  <si>
    <t xml:space="preserve">  1091</t>
  </si>
  <si>
    <t xml:space="preserve">  2672</t>
  </si>
  <si>
    <t xml:space="preserve">  1262</t>
  </si>
  <si>
    <t xml:space="preserve">  3118</t>
  </si>
  <si>
    <t xml:space="preserve">  1296</t>
  </si>
  <si>
    <t xml:space="preserve">  1439</t>
  </si>
  <si>
    <t xml:space="preserve">  1344</t>
  </si>
  <si>
    <t xml:space="preserve">  1028</t>
  </si>
  <si>
    <t xml:space="preserve">  1248</t>
  </si>
  <si>
    <t xml:space="preserve">  1206</t>
  </si>
  <si>
    <t xml:space="preserve">  1270</t>
  </si>
  <si>
    <t xml:space="preserve">  1260</t>
  </si>
  <si>
    <t xml:space="preserve">  1098</t>
  </si>
  <si>
    <t xml:space="preserve">  1603</t>
  </si>
  <si>
    <t xml:space="preserve">  1472</t>
  </si>
  <si>
    <t xml:space="preserve">  1422</t>
  </si>
  <si>
    <t xml:space="preserve">  1701</t>
  </si>
  <si>
    <t xml:space="preserve">  2490</t>
  </si>
  <si>
    <t xml:space="preserve">  2224</t>
  </si>
  <si>
    <t xml:space="preserve">  1855</t>
  </si>
  <si>
    <t xml:space="preserve">  1208</t>
  </si>
  <si>
    <t xml:space="preserve">  1620</t>
  </si>
  <si>
    <t xml:space="preserve">  1963</t>
  </si>
  <si>
    <t xml:space="preserve">  1609</t>
  </si>
  <si>
    <t xml:space="preserve">  1194</t>
  </si>
  <si>
    <t xml:space="preserve">  1985</t>
  </si>
  <si>
    <t xml:space="preserve">  3074</t>
  </si>
  <si>
    <t xml:space="preserve">  2162</t>
  </si>
  <si>
    <t xml:space="preserve">  1062</t>
  </si>
  <si>
    <t xml:space="preserve">  1392</t>
  </si>
  <si>
    <t xml:space="preserve">  1467</t>
  </si>
  <si>
    <t xml:space="preserve">  1190</t>
  </si>
  <si>
    <t xml:space="preserve">  1342</t>
  </si>
  <si>
    <t xml:space="preserve">  1266</t>
  </si>
  <si>
    <t xml:space="preserve">  1347</t>
  </si>
  <si>
    <t xml:space="preserve">  1224</t>
  </si>
  <si>
    <t xml:space="preserve">  1762</t>
  </si>
  <si>
    <t xml:space="preserve">  1606</t>
  </si>
  <si>
    <t xml:space="preserve">  1269</t>
  </si>
  <si>
    <t xml:space="preserve">  2225</t>
  </si>
  <si>
    <t xml:space="preserve">  2117</t>
  </si>
  <si>
    <t xml:space="preserve">  2135</t>
  </si>
  <si>
    <t xml:space="preserve">  2191</t>
  </si>
  <si>
    <t xml:space="preserve">  3069</t>
  </si>
  <si>
    <t xml:space="preserve">  2594</t>
  </si>
  <si>
    <t xml:space="preserve">  1945</t>
  </si>
  <si>
    <t xml:space="preserve">  2058</t>
  </si>
  <si>
    <t xml:space="preserve">  1832</t>
  </si>
  <si>
    <t xml:space="preserve">  1764</t>
  </si>
  <si>
    <t xml:space="preserve">  3049</t>
  </si>
  <si>
    <t xml:space="preserve">  3041</t>
  </si>
  <si>
    <t xml:space="preserve">  1257</t>
  </si>
  <si>
    <t xml:space="preserve">  1059</t>
  </si>
  <si>
    <t xml:space="preserve">  1698</t>
  </si>
  <si>
    <t xml:space="preserve">  1649</t>
  </si>
  <si>
    <t xml:space="preserve">  1798</t>
  </si>
  <si>
    <t xml:space="preserve">  2038</t>
  </si>
  <si>
    <t xml:space="preserve">  1301</t>
  </si>
  <si>
    <t xml:space="preserve">  1434</t>
  </si>
  <si>
    <t xml:space="preserve">  1057</t>
  </si>
  <si>
    <t xml:space="preserve">  1615</t>
  </si>
  <si>
    <t xml:space="preserve">  1937</t>
  </si>
  <si>
    <t xml:space="preserve">  1964</t>
  </si>
  <si>
    <t xml:space="preserve">  1352</t>
  </si>
  <si>
    <t xml:space="preserve">  2097</t>
  </si>
  <si>
    <t xml:space="preserve">  2686</t>
  </si>
  <si>
    <t xml:space="preserve">  1671</t>
  </si>
  <si>
    <t xml:space="preserve">  1218</t>
  </si>
  <si>
    <t xml:space="preserve">  1387</t>
  </si>
  <si>
    <t xml:space="preserve">  2260</t>
  </si>
  <si>
    <t xml:space="preserve">  1942</t>
  </si>
  <si>
    <t xml:space="preserve">  1775</t>
  </si>
  <si>
    <t xml:space="preserve">  2391</t>
  </si>
  <si>
    <t xml:space="preserve">  2076</t>
  </si>
  <si>
    <t xml:space="preserve">  2101</t>
  </si>
  <si>
    <t xml:space="preserve">  2195</t>
  </si>
  <si>
    <t xml:space="preserve">  2112</t>
  </si>
  <si>
    <t xml:space="preserve">  2209</t>
  </si>
  <si>
    <t xml:space="preserve">  2205</t>
  </si>
  <si>
    <t xml:space="preserve">  1825</t>
  </si>
  <si>
    <t xml:space="preserve">  2106</t>
  </si>
  <si>
    <t xml:space="preserve">  1041</t>
  </si>
  <si>
    <t xml:space="preserve">  1516</t>
  </si>
  <si>
    <t xml:space="preserve">  1887</t>
  </si>
  <si>
    <t xml:space="preserve">  1834</t>
  </si>
  <si>
    <t xml:space="preserve">  1644</t>
  </si>
  <si>
    <t xml:space="preserve">  1694</t>
  </si>
  <si>
    <t xml:space="preserve">  1639</t>
  </si>
  <si>
    <t xml:space="preserve">  1630</t>
  </si>
  <si>
    <t xml:space="preserve">  1940</t>
  </si>
  <si>
    <t xml:space="preserve">  2739</t>
  </si>
  <si>
    <t xml:space="preserve">  1020</t>
  </si>
  <si>
    <t xml:space="preserve">  1515</t>
  </si>
  <si>
    <t xml:space="preserve">  2198</t>
  </si>
  <si>
    <t xml:space="preserve">  1487</t>
  </si>
  <si>
    <t xml:space="preserve">  2276</t>
  </si>
  <si>
    <t xml:space="preserve">  2403</t>
  </si>
  <si>
    <t xml:space="preserve">  1938</t>
  </si>
  <si>
    <t xml:space="preserve">  2073</t>
  </si>
  <si>
    <t xml:space="preserve">  2014</t>
  </si>
  <si>
    <t xml:space="preserve">  1480</t>
  </si>
  <si>
    <t xml:space="preserve">  1476</t>
  </si>
  <si>
    <t xml:space="preserve">  1613</t>
  </si>
  <si>
    <t xml:space="preserve">  1970</t>
  </si>
  <si>
    <t xml:space="preserve">  1633</t>
  </si>
  <si>
    <t xml:space="preserve">  1622</t>
  </si>
  <si>
    <t xml:space="preserve">  2086</t>
  </si>
  <si>
    <t xml:space="preserve">  1628</t>
  </si>
  <si>
    <t xml:space="preserve">  2103</t>
  </si>
  <si>
    <t xml:space="preserve">  2046</t>
  </si>
  <si>
    <t xml:space="preserve">  2258</t>
  </si>
  <si>
    <t xml:space="preserve">  2222</t>
  </si>
  <si>
    <t xml:space="preserve">  2017</t>
  </si>
  <si>
    <t xml:space="preserve">  1486</t>
  </si>
  <si>
    <t xml:space="preserve">  2249</t>
  </si>
  <si>
    <t xml:space="preserve">  3099</t>
  </si>
  <si>
    <t xml:space="preserve">  2265</t>
  </si>
  <si>
    <t xml:space="preserve">  2365</t>
  </si>
  <si>
    <t xml:space="preserve">  1728</t>
  </si>
  <si>
    <t xml:space="preserve">  3134</t>
  </si>
  <si>
    <t xml:space="preserve">  3061</t>
  </si>
  <si>
    <t xml:space="preserve">  3057</t>
  </si>
  <si>
    <t xml:space="preserve">  1627</t>
  </si>
  <si>
    <t xml:space="preserve">  3128</t>
  </si>
  <si>
    <t xml:space="preserve">  2361</t>
  </si>
  <si>
    <t xml:space="preserve">  2196</t>
  </si>
  <si>
    <t xml:space="preserve">  2138</t>
  </si>
  <si>
    <t xml:space="preserve">  2102</t>
  </si>
  <si>
    <t xml:space="preserve">  1831</t>
  </si>
  <si>
    <t xml:space="preserve">  2457</t>
  </si>
  <si>
    <t xml:space="preserve">  1474</t>
  </si>
  <si>
    <t xml:space="preserve">  2115</t>
  </si>
  <si>
    <t xml:space="preserve">  1903</t>
  </si>
  <si>
    <t xml:space="preserve">  2141</t>
  </si>
  <si>
    <t xml:space="preserve">  1231</t>
  </si>
  <si>
    <t xml:space="preserve">  2387</t>
  </si>
  <si>
    <t xml:space="preserve">  1424</t>
  </si>
  <si>
    <t xml:space="preserve">  2443</t>
  </si>
  <si>
    <t xml:space="preserve">  1918</t>
  </si>
  <si>
    <t xml:space="preserve">  1767</t>
  </si>
  <si>
    <t xml:space="preserve">  1754</t>
  </si>
  <si>
    <t xml:space="preserve">  1944</t>
  </si>
  <si>
    <t xml:space="preserve">  2146</t>
  </si>
  <si>
    <t xml:space="preserve">  2175</t>
  </si>
  <si>
    <t xml:space="preserve">  1241</t>
  </si>
  <si>
    <t xml:space="preserve">  1413</t>
  </si>
  <si>
    <t xml:space="preserve">  1351</t>
  </si>
  <si>
    <t xml:space="preserve">  1214</t>
  </si>
  <si>
    <t xml:space="preserve">  2687</t>
  </si>
  <si>
    <t xml:space="preserve">  1325</t>
  </si>
  <si>
    <t xml:space="preserve">  1196</t>
  </si>
  <si>
    <t xml:space="preserve">  1063</t>
  </si>
  <si>
    <t xml:space="preserve">  3169</t>
  </si>
  <si>
    <t xml:space="preserve">  1383</t>
  </si>
  <si>
    <t xml:space="preserve">  1329</t>
  </si>
  <si>
    <t xml:space="preserve">  1385</t>
  </si>
  <si>
    <t xml:space="preserve">  1054</t>
  </si>
  <si>
    <t xml:space="preserve">  1250</t>
  </si>
  <si>
    <t xml:space="preserve">  1191</t>
  </si>
  <si>
    <t xml:space="preserve">  1272</t>
  </si>
  <si>
    <t xml:space="preserve">  1338</t>
  </si>
  <si>
    <t xml:space="preserve">  2750</t>
  </si>
  <si>
    <t xml:space="preserve">  2305</t>
  </si>
  <si>
    <t xml:space="preserve">  3153</t>
  </si>
  <si>
    <t xml:space="preserve">  3170</t>
  </si>
  <si>
    <t xml:space="preserve">  2685</t>
  </si>
  <si>
    <t xml:space="preserve">  1334</t>
  </si>
  <si>
    <t xml:space="preserve">  1259</t>
  </si>
  <si>
    <t xml:space="preserve">  2293</t>
  </si>
  <si>
    <t xml:space="preserve">  3167</t>
  </si>
  <si>
    <t xml:space="preserve">  1167</t>
  </si>
  <si>
    <t xml:space="preserve">  1370</t>
  </si>
  <si>
    <t xml:space="preserve">  1412</t>
  </si>
  <si>
    <t xml:space="preserve">  4037</t>
  </si>
  <si>
    <t xml:space="preserve">  3093</t>
  </si>
  <si>
    <t xml:space="preserve">  1213</t>
  </si>
  <si>
    <t xml:space="preserve">  1420</t>
  </si>
  <si>
    <t xml:space="preserve">  2303</t>
  </si>
  <si>
    <t xml:space="preserve">  1186</t>
  </si>
  <si>
    <t xml:space="preserve">  1018</t>
  </si>
  <si>
    <t xml:space="preserve">  1437</t>
  </si>
  <si>
    <t xml:space="preserve">  1979</t>
  </si>
  <si>
    <t xml:space="preserve">  2749</t>
  </si>
  <si>
    <t xml:space="preserve">  2582</t>
  </si>
  <si>
    <t xml:space="preserve">  3073</t>
  </si>
  <si>
    <t xml:space="preserve">  1806</t>
  </si>
  <si>
    <t xml:space="preserve">  1165</t>
  </si>
  <si>
    <t xml:space="preserve">  2275</t>
  </si>
  <si>
    <t xml:space="preserve">  2744</t>
  </si>
  <si>
    <t xml:space="preserve">  2429</t>
  </si>
  <si>
    <t xml:space="preserve">  1906</t>
  </si>
  <si>
    <t xml:space="preserve">  1980</t>
  </si>
  <si>
    <t xml:space="preserve">  2123</t>
  </si>
  <si>
    <t xml:space="preserve">  2428</t>
  </si>
  <si>
    <t xml:space="preserve">  1651</t>
  </si>
  <si>
    <t xml:space="preserve">  1219</t>
  </si>
  <si>
    <t xml:space="preserve">  1322</t>
  </si>
  <si>
    <t xml:space="preserve">  2299</t>
  </si>
  <si>
    <t xml:space="preserve">  2235</t>
  </si>
  <si>
    <t xml:space="preserve">  2611</t>
  </si>
  <si>
    <t xml:space="preserve">  1608</t>
  </si>
  <si>
    <t xml:space="preserve">  1038</t>
  </si>
  <si>
    <t xml:space="preserve">  3037</t>
  </si>
  <si>
    <t xml:space="preserve">  1036</t>
  </si>
  <si>
    <t xml:space="preserve">  1359</t>
  </si>
  <si>
    <t xml:space="preserve">  1293</t>
  </si>
  <si>
    <t xml:space="preserve">  1256</t>
  </si>
  <si>
    <t xml:space="preserve">  1025</t>
  </si>
  <si>
    <t xml:space="preserve">  1110</t>
  </si>
  <si>
    <t xml:space="preserve">  1006</t>
  </si>
  <si>
    <t xml:space="preserve">  1405</t>
  </si>
  <si>
    <t xml:space="preserve">  1047</t>
  </si>
  <si>
    <t xml:space="preserve">  1209</t>
  </si>
  <si>
    <t xml:space="preserve">  1210</t>
  </si>
  <si>
    <t xml:space="preserve">  1398</t>
  </si>
  <si>
    <t xml:space="preserve">  1343</t>
  </si>
  <si>
    <t xml:space="preserve">  1048</t>
  </si>
  <si>
    <t xml:space="preserve">  1233</t>
  </si>
  <si>
    <t xml:space="preserve">  1680</t>
  </si>
  <si>
    <t xml:space="preserve">  1169</t>
  </si>
  <si>
    <t xml:space="preserve">  1386</t>
  </si>
  <si>
    <t xml:space="preserve">  1312</t>
  </si>
  <si>
    <t xml:space="preserve">  1211</t>
  </si>
  <si>
    <t xml:space="preserve">  2144</t>
  </si>
  <si>
    <t xml:space="preserve">  2343</t>
  </si>
  <si>
    <t xml:space="preserve">  1095</t>
  </si>
  <si>
    <t xml:space="preserve">  1202</t>
  </si>
  <si>
    <t xml:space="preserve">  1197</t>
  </si>
  <si>
    <t xml:space="preserve">  1155</t>
  </si>
  <si>
    <t xml:space="preserve">  1093</t>
  </si>
  <si>
    <t xml:space="preserve">  1032</t>
  </si>
  <si>
    <t xml:space="preserve">  1106</t>
  </si>
  <si>
    <t xml:space="preserve">  3168</t>
  </si>
  <si>
    <t xml:space="preserve">  1215</t>
  </si>
  <si>
    <t xml:space="preserve">  2682</t>
  </si>
  <si>
    <t xml:space="preserve">  1201</t>
  </si>
  <si>
    <t xml:space="preserve">  1421</t>
  </si>
  <si>
    <t xml:space="preserve">  2396</t>
  </si>
  <si>
    <t xml:space="preserve">  1795</t>
  </si>
  <si>
    <t xml:space="preserve">  1779</t>
  </si>
  <si>
    <t xml:space="preserve">  1358</t>
  </si>
  <si>
    <t xml:space="preserve">  1756</t>
  </si>
  <si>
    <t xml:space="preserve">  1788</t>
  </si>
  <si>
    <t xml:space="preserve">  1730</t>
  </si>
  <si>
    <t xml:space="preserve">  2358</t>
  </si>
  <si>
    <t xml:space="preserve">  1794</t>
  </si>
  <si>
    <t xml:space="preserve">  1415</t>
  </si>
  <si>
    <t xml:space="preserve">  1830</t>
  </si>
  <si>
    <t xml:space="preserve">  1735</t>
  </si>
  <si>
    <t xml:space="preserve">  1989</t>
  </si>
  <si>
    <t xml:space="preserve">  1760</t>
  </si>
  <si>
    <t xml:space="preserve">  2481</t>
  </si>
  <si>
    <t xml:space="preserve">  3048</t>
  </si>
  <si>
    <t xml:space="preserve">  2345</t>
  </si>
  <si>
    <t xml:space="preserve">  3008</t>
  </si>
  <si>
    <t xml:space="preserve">  3067</t>
  </si>
  <si>
    <t xml:space="preserve">  3138</t>
  </si>
  <si>
    <t xml:space="preserve">  1240</t>
  </si>
  <si>
    <t xml:space="preserve">  2281</t>
  </si>
  <si>
    <t xml:space="preserve">  3150</t>
  </si>
  <si>
    <t xml:space="preserve">  3050</t>
  </si>
  <si>
    <t xml:space="preserve">  3028</t>
  </si>
  <si>
    <t xml:space="preserve">  2285</t>
  </si>
  <si>
    <t xml:space="preserve">  3052</t>
  </si>
  <si>
    <t xml:space="preserve">  2446</t>
  </si>
  <si>
    <t xml:space="preserve">  2282</t>
  </si>
  <si>
    <t xml:space="preserve">  1818</t>
  </si>
  <si>
    <t xml:space="preserve">  4010</t>
  </si>
  <si>
    <t xml:space="preserve">  2219</t>
  </si>
  <si>
    <t xml:space="preserve">  2478</t>
  </si>
  <si>
    <t xml:space="preserve">  2177</t>
  </si>
  <si>
    <t xml:space="preserve">  2100</t>
  </si>
  <si>
    <t xml:space="preserve">  2263</t>
  </si>
  <si>
    <t xml:space="preserve">  2259</t>
  </si>
  <si>
    <t xml:space="preserve">  4008</t>
  </si>
  <si>
    <t xml:space="preserve">  1939</t>
  </si>
  <si>
    <t xml:space="preserve">  2586</t>
  </si>
  <si>
    <t xml:space="preserve">  1243</t>
  </si>
  <si>
    <t xml:space="preserve">  2439</t>
  </si>
  <si>
    <t xml:space="preserve">  2062</t>
  </si>
  <si>
    <t xml:space="preserve">  1402</t>
  </si>
  <si>
    <t xml:space="preserve">  2543</t>
  </si>
  <si>
    <t xml:space="preserve">  2251</t>
  </si>
  <si>
    <t xml:space="preserve">  1406</t>
  </si>
  <si>
    <t xml:space="preserve">  2492</t>
  </si>
  <si>
    <t xml:space="preserve">  2421</t>
  </si>
  <si>
    <t xml:space="preserve">  2448</t>
  </si>
  <si>
    <t xml:space="preserve">  2295</t>
  </si>
  <si>
    <t xml:space="preserve">  2371</t>
  </si>
  <si>
    <t xml:space="preserve">  2395</t>
  </si>
  <si>
    <t xml:space="preserve">  1929</t>
  </si>
  <si>
    <t xml:space="preserve">  1769</t>
  </si>
  <si>
    <t xml:space="preserve">  2412</t>
  </si>
  <si>
    <t xml:space="preserve">  1949</t>
  </si>
  <si>
    <t xml:space="preserve">  1238</t>
  </si>
  <si>
    <t xml:space="preserve">  3081</t>
  </si>
  <si>
    <t xml:space="preserve">  1443</t>
  </si>
  <si>
    <t xml:space="preserve">  3096</t>
  </si>
  <si>
    <t xml:space="preserve">  2254</t>
  </si>
  <si>
    <t xml:space="preserve">  2441</t>
  </si>
  <si>
    <t xml:space="preserve">  1909</t>
  </si>
  <si>
    <t xml:space="preserve">  1014</t>
  </si>
  <si>
    <t xml:space="preserve">  2153</t>
  </si>
  <si>
    <t xml:space="preserve">  2022</t>
  </si>
  <si>
    <t xml:space="preserve">  1962</t>
  </si>
  <si>
    <t xml:space="preserve">  1765</t>
  </si>
  <si>
    <t xml:space="preserve">  2392</t>
  </si>
  <si>
    <t xml:space="preserve">  2731</t>
  </si>
  <si>
    <t xml:space="preserve">  2656</t>
  </si>
  <si>
    <t xml:space="preserve">  2340</t>
  </si>
  <si>
    <t xml:space="preserve">  2783</t>
  </si>
  <si>
    <t xml:space="preserve">  2590</t>
  </si>
  <si>
    <t xml:space="preserve">  2659</t>
  </si>
  <si>
    <t xml:space="preserve">  2182</t>
  </si>
  <si>
    <t xml:space="preserve">  2719</t>
  </si>
  <si>
    <t xml:space="preserve">  2720</t>
  </si>
  <si>
    <t xml:space="preserve">  1610</t>
  </si>
  <si>
    <t xml:space="preserve">  2456</t>
  </si>
  <si>
    <t xml:space="preserve">  2562</t>
  </si>
  <si>
    <t xml:space="preserve">  2411</t>
  </si>
  <si>
    <t xml:space="preserve">  2723</t>
  </si>
  <si>
    <t xml:space="preserve">  2736</t>
  </si>
  <si>
    <t xml:space="preserve">  1947</t>
  </si>
  <si>
    <t xml:space="preserve">  2660</t>
  </si>
  <si>
    <t xml:space="preserve">  2655</t>
  </si>
  <si>
    <t xml:space="preserve">  2831</t>
  </si>
  <si>
    <t xml:space="preserve">  2815</t>
  </si>
  <si>
    <t xml:space="preserve">  1232</t>
  </si>
  <si>
    <t xml:space="preserve">  2055</t>
  </si>
  <si>
    <t xml:space="preserve">  3094</t>
  </si>
  <si>
    <t xml:space="preserve">  1129</t>
  </si>
  <si>
    <t xml:space="preserve">  2096</t>
  </si>
  <si>
    <t xml:space="preserve">  3072</t>
  </si>
  <si>
    <t xml:space="preserve">  2684</t>
  </si>
  <si>
    <t xml:space="preserve">  3126</t>
  </si>
  <si>
    <t xml:space="preserve">  1026</t>
  </si>
  <si>
    <t xml:space="preserve">  1287</t>
  </si>
  <si>
    <t xml:space="preserve">  3092</t>
  </si>
  <si>
    <t xml:space="preserve">  3007</t>
  </si>
  <si>
    <t xml:space="preserve">  3130</t>
  </si>
  <si>
    <t xml:space="preserve">  3131</t>
  </si>
  <si>
    <t xml:space="preserve">  4015</t>
  </si>
  <si>
    <t xml:space="preserve">  1380</t>
  </si>
  <si>
    <t xml:space="preserve">  2373</t>
  </si>
  <si>
    <t xml:space="preserve">  2571</t>
  </si>
  <si>
    <t xml:space="preserve">  1955</t>
  </si>
  <si>
    <t xml:space="preserve">  2417</t>
  </si>
  <si>
    <t xml:space="preserve">  1799</t>
  </si>
  <si>
    <t xml:space="preserve">  2730</t>
  </si>
  <si>
    <t xml:space="preserve">  2725</t>
  </si>
  <si>
    <t xml:space="preserve">  2050</t>
  </si>
  <si>
    <t xml:space="preserve">  2352</t>
  </si>
  <si>
    <t xml:space="preserve">  2494</t>
  </si>
  <si>
    <t xml:space="preserve">  2531</t>
  </si>
  <si>
    <t xml:space="preserve">  2267</t>
  </si>
  <si>
    <t xml:space="preserve">  1180</t>
  </si>
  <si>
    <t xml:space="preserve">  2601</t>
  </si>
  <si>
    <t xml:space="preserve">  2409</t>
  </si>
  <si>
    <t xml:space="preserve">  1105</t>
  </si>
  <si>
    <t xml:space="preserve">  1833</t>
  </si>
  <si>
    <t xml:space="preserve">  8804</t>
  </si>
  <si>
    <t xml:space="preserve">  2688</t>
  </si>
  <si>
    <t xml:space="preserve">  1817</t>
  </si>
  <si>
    <t xml:space="preserve">  2114</t>
  </si>
  <si>
    <t xml:space="preserve">  2015</t>
  </si>
  <si>
    <t xml:space="preserve">  2572</t>
  </si>
  <si>
    <t xml:space="preserve">  2375</t>
  </si>
  <si>
    <t xml:space="preserve">  1731</t>
  </si>
  <si>
    <t xml:space="preserve">  2570</t>
  </si>
  <si>
    <t xml:space="preserve">  2477</t>
  </si>
  <si>
    <t xml:space="preserve">  2474</t>
  </si>
  <si>
    <t xml:space="preserve">  2511</t>
  </si>
  <si>
    <t xml:space="preserve">  2121</t>
  </si>
  <si>
    <t xml:space="preserve">  2311</t>
  </si>
  <si>
    <t xml:space="preserve">  3135</t>
  </si>
  <si>
    <t xml:space="preserve">  2169</t>
  </si>
  <si>
    <t xml:space="preserve">  4011</t>
  </si>
  <si>
    <t xml:space="preserve">  2344</t>
  </si>
  <si>
    <t xml:space="preserve">  2286</t>
  </si>
  <si>
    <t xml:space="preserve">  2583</t>
  </si>
  <si>
    <t xml:space="preserve">  3137</t>
  </si>
  <si>
    <t xml:space="preserve">  1294</t>
  </si>
  <si>
    <t xml:space="preserve">  1621</t>
  </si>
  <si>
    <t xml:space="preserve">  2122</t>
  </si>
  <si>
    <t xml:space="preserve">  2393</t>
  </si>
  <si>
    <t xml:space="preserve">  2455</t>
  </si>
  <si>
    <t xml:space="preserve">  2197</t>
  </si>
  <si>
    <t xml:space="preserve">  2552</t>
  </si>
  <si>
    <t xml:space="preserve">  2553</t>
  </si>
  <si>
    <t xml:space="preserve">  2605</t>
  </si>
  <si>
    <t xml:space="preserve">  2606</t>
  </si>
  <si>
    <t xml:space="preserve">  2549</t>
  </si>
  <si>
    <t xml:space="preserve">  2454</t>
  </si>
  <si>
    <t xml:space="preserve">  2589</t>
  </si>
  <si>
    <t xml:space="preserve">  2524</t>
  </si>
  <si>
    <t xml:space="preserve">  2529</t>
  </si>
  <si>
    <t xml:space="preserve">  1816</t>
  </si>
  <si>
    <t xml:space="preserve">  2292</t>
  </si>
  <si>
    <t xml:space="preserve">  1858</t>
  </si>
  <si>
    <t xml:space="preserve">  2156</t>
  </si>
  <si>
    <t xml:space="preserve">  2203</t>
  </si>
  <si>
    <t xml:space="preserve">  2497</t>
  </si>
  <si>
    <t xml:space="preserve">  2695</t>
  </si>
  <si>
    <t xml:space="preserve">  2377</t>
  </si>
  <si>
    <t xml:space="preserve">  2270</t>
  </si>
  <si>
    <t xml:space="preserve">  2435</t>
  </si>
  <si>
    <t xml:space="preserve">  1657</t>
  </si>
  <si>
    <t xml:space="preserve">  2715</t>
  </si>
  <si>
    <t xml:space="preserve">  2703</t>
  </si>
  <si>
    <t xml:space="preserve">  2710</t>
  </si>
  <si>
    <t xml:space="preserve">  1696</t>
  </si>
  <si>
    <t xml:space="preserve">  2406</t>
  </si>
  <si>
    <t xml:space="preserve">  2451</t>
  </si>
  <si>
    <t xml:space="preserve">  2143</t>
  </si>
  <si>
    <t xml:space="preserve">  2612</t>
  </si>
  <si>
    <t xml:space="preserve">  2803</t>
  </si>
  <si>
    <t xml:space="preserve">  2569</t>
  </si>
  <si>
    <t xml:space="preserve">  2561</t>
  </si>
  <si>
    <t xml:space="preserve">  2280</t>
  </si>
  <si>
    <t xml:space="preserve">  2520</t>
  </si>
  <si>
    <t xml:space="preserve">  2644</t>
  </si>
  <si>
    <t xml:space="preserve">  2807</t>
  </si>
  <si>
    <t xml:space="preserve">  2670</t>
  </si>
  <si>
    <t xml:space="preserve">  2698</t>
  </si>
  <si>
    <t xml:space="preserve">  2700</t>
  </si>
  <si>
    <t xml:space="preserve">  2075</t>
  </si>
  <si>
    <t xml:space="preserve">  2776</t>
  </si>
  <si>
    <t xml:space="preserve">  2588</t>
  </si>
  <si>
    <t xml:space="preserve">  2699</t>
  </si>
  <si>
    <t xml:space="preserve">  2581</t>
  </si>
  <si>
    <t xml:space="preserve">  2432</t>
  </si>
  <si>
    <t xml:space="preserve">  2472</t>
  </si>
  <si>
    <t xml:space="preserve">  2620</t>
  </si>
  <si>
    <t xml:space="preserve">  2712</t>
  </si>
  <si>
    <t xml:space="preserve">  2804</t>
  </si>
  <si>
    <t xml:space="preserve">  2564</t>
  </si>
  <si>
    <t xml:space="preserve">  2706</t>
  </si>
  <si>
    <t xml:space="preserve">  2221</t>
  </si>
  <si>
    <t xml:space="preserve">  2385</t>
  </si>
  <si>
    <t xml:space="preserve">  2568</t>
  </si>
  <si>
    <t xml:space="preserve">  2704</t>
  </si>
  <si>
    <t xml:space="preserve">  2663</t>
  </si>
  <si>
    <t xml:space="preserve">  2733</t>
  </si>
  <si>
    <t xml:space="preserve">  2638</t>
  </si>
  <si>
    <t xml:space="preserve">  2631</t>
  </si>
  <si>
    <t xml:space="preserve">  2632</t>
  </si>
  <si>
    <t xml:space="preserve">  2742</t>
  </si>
  <si>
    <t xml:space="preserve">  2808</t>
  </si>
  <si>
    <t xml:space="preserve">  2634</t>
  </si>
  <si>
    <t xml:space="preserve">  2691</t>
  </si>
  <si>
    <t xml:space="preserve">  2707</t>
  </si>
  <si>
    <t xml:space="preserve">  2741</t>
  </si>
  <si>
    <t xml:space="preserve">  2630</t>
  </si>
  <si>
    <t xml:space="preserve">  2664</t>
  </si>
  <si>
    <t xml:space="preserve">  2661</t>
  </si>
  <si>
    <t xml:space="preserve">  2629</t>
  </si>
  <si>
    <t xml:space="preserve">  2622</t>
  </si>
  <si>
    <t xml:space="preserve">  2625</t>
  </si>
  <si>
    <t xml:space="preserve">  2633</t>
  </si>
  <si>
    <t xml:space="preserve">  2646</t>
  </si>
  <si>
    <t xml:space="preserve">  2621</t>
  </si>
  <si>
    <t xml:space="preserve">  2641</t>
  </si>
  <si>
    <t xml:space="preserve">  2619</t>
  </si>
  <si>
    <t xml:space="preserve">  2654</t>
  </si>
  <si>
    <t xml:space="preserve">  2623</t>
  </si>
  <si>
    <t xml:space="preserve">  2626</t>
  </si>
  <si>
    <t xml:space="preserve">  2636</t>
  </si>
  <si>
    <t xml:space="preserve">  2642</t>
  </si>
  <si>
    <t xml:space="preserve">  2658</t>
  </si>
  <si>
    <t xml:space="preserve">  2640</t>
  </si>
  <si>
    <t xml:space="preserve">  2635</t>
  </si>
  <si>
    <t xml:space="preserve">  2617</t>
  </si>
  <si>
    <t xml:space="preserve">  2802</t>
  </si>
  <si>
    <t xml:space="preserve">  2567</t>
  </si>
  <si>
    <t xml:space="preserve">  2697</t>
  </si>
  <si>
    <t xml:space="preserve">  2705</t>
  </si>
  <si>
    <t xml:space="preserve">  2746</t>
  </si>
  <si>
    <t xml:space="preserve">  2693</t>
  </si>
  <si>
    <t xml:space="preserve">  2701</t>
  </si>
  <si>
    <t xml:space="preserve">  2714</t>
  </si>
  <si>
    <t xml:space="preserve">  2781</t>
  </si>
  <si>
    <t xml:space="preserve">  2692</t>
  </si>
  <si>
    <t xml:space="preserve">  2717</t>
  </si>
  <si>
    <t xml:space="preserve">  2721</t>
  </si>
  <si>
    <t xml:space="preserve">  2811</t>
  </si>
  <si>
    <t xml:space="preserve">  2708</t>
  </si>
  <si>
    <t xml:space="preserve">  2713</t>
  </si>
  <si>
    <t xml:space="preserve">  2557</t>
  </si>
  <si>
    <t xml:space="preserve">  2716</t>
  </si>
  <si>
    <t xml:space="preserve">  2709</t>
  </si>
  <si>
    <t xml:space="preserve">  2711</t>
  </si>
  <si>
    <t xml:space="preserve">  2555</t>
  </si>
  <si>
    <t xml:space="preserve">  2400</t>
  </si>
  <si>
    <t xml:space="preserve">  2743</t>
  </si>
  <si>
    <t xml:space="preserve">  2264</t>
  </si>
  <si>
    <t xml:space="preserve">  2513</t>
  </si>
  <si>
    <t xml:space="preserve">  2505</t>
  </si>
  <si>
    <t xml:space="preserve">  2516</t>
  </si>
  <si>
    <t xml:space="preserve">  2512</t>
  </si>
  <si>
    <t xml:space="preserve">  2518</t>
  </si>
  <si>
    <t xml:space="preserve">  2468</t>
  </si>
  <si>
    <t xml:space="preserve">  2577</t>
  </si>
  <si>
    <t xml:space="preserve">  2485</t>
  </si>
  <si>
    <t xml:space="preserve">  2515</t>
  </si>
  <si>
    <t xml:space="preserve">  2491</t>
  </si>
  <si>
    <t xml:space="preserve">  2502</t>
  </si>
  <si>
    <t xml:space="preserve">  2722</t>
  </si>
  <si>
    <t xml:space="preserve">  2584</t>
  </si>
  <si>
    <t xml:space="preserve">  2470</t>
  </si>
  <si>
    <t xml:space="preserve">  2573</t>
  </si>
  <si>
    <t xml:space="preserve">  2602</t>
  </si>
  <si>
    <t xml:space="preserve">  2587</t>
  </si>
  <si>
    <t xml:space="preserve">  2514</t>
  </si>
  <si>
    <t xml:space="preserve">  2489</t>
  </si>
  <si>
    <t xml:space="preserve">  2735</t>
  </si>
  <si>
    <t xml:space="preserve">  2603</t>
  </si>
  <si>
    <t xml:space="preserve">  1407</t>
  </si>
  <si>
    <t xml:space="preserve">  2368</t>
  </si>
  <si>
    <t xml:space="preserve">  1308</t>
  </si>
  <si>
    <t xml:space="preserve">  1099</t>
  </si>
  <si>
    <t xml:space="preserve">  1288</t>
  </si>
  <si>
    <t xml:space="preserve">  1378</t>
  </si>
  <si>
    <t xml:space="preserve">  2369</t>
  </si>
  <si>
    <t xml:space="preserve">  2179</t>
  </si>
  <si>
    <t xml:space="preserve">  2304</t>
  </si>
  <si>
    <t xml:space="preserve">  2357</t>
  </si>
  <si>
    <t xml:space="preserve">  3166</t>
  </si>
  <si>
    <t xml:space="preserve">  2388</t>
  </si>
  <si>
    <t xml:space="preserve">  2351</t>
  </si>
  <si>
    <t xml:space="preserve">  2233</t>
  </si>
  <si>
    <t xml:space="preserve">  2394</t>
  </si>
  <si>
    <t xml:space="preserve">  2105</t>
  </si>
  <si>
    <t xml:space="preserve">  2193</t>
  </si>
  <si>
    <t xml:space="preserve">  2469</t>
  </si>
  <si>
    <t xml:space="preserve">  2413</t>
  </si>
  <si>
    <t xml:space="preserve">  2364</t>
  </si>
  <si>
    <t xml:space="preserve">  2354</t>
  </si>
  <si>
    <t xml:space="preserve">  1841</t>
  </si>
  <si>
    <t xml:space="preserve">  1690</t>
  </si>
  <si>
    <t xml:space="preserve">  3021</t>
  </si>
  <si>
    <t xml:space="preserve">  2314</t>
  </si>
  <si>
    <t xml:space="preserve">  2240</t>
  </si>
  <si>
    <t xml:space="preserve">  2072</t>
  </si>
  <si>
    <t xml:space="preserve">  2550</t>
  </si>
  <si>
    <t xml:space="preserve">  2024</t>
  </si>
  <si>
    <t xml:space="preserve">  3030</t>
  </si>
  <si>
    <t xml:space="preserve">  2445</t>
  </si>
  <si>
    <t xml:space="preserve">  2125</t>
  </si>
  <si>
    <t xml:space="preserve">  1389</t>
  </si>
  <si>
    <t xml:space="preserve">  2362</t>
  </si>
  <si>
    <t xml:space="preserve">  2145</t>
  </si>
  <si>
    <t xml:space="preserve">  2026</t>
  </si>
  <si>
    <t xml:space="preserve">  1185</t>
  </si>
  <si>
    <t xml:space="preserve">  2476</t>
  </si>
  <si>
    <t xml:space="preserve">  1393</t>
  </si>
  <si>
    <t xml:space="preserve">  4032</t>
  </si>
  <si>
    <t xml:space="preserve">  3063</t>
  </si>
  <si>
    <t xml:space="preserve">  2424</t>
  </si>
  <si>
    <t xml:space="preserve">  1046</t>
  </si>
  <si>
    <t xml:space="preserve">  2503</t>
  </si>
  <si>
    <t xml:space="preserve">  2088</t>
  </si>
  <si>
    <t xml:space="preserve">  1712</t>
  </si>
  <si>
    <t xml:space="preserve">  2139</t>
  </si>
  <si>
    <t xml:space="preserve">  2227</t>
  </si>
  <si>
    <t xml:space="preserve">  2165</t>
  </si>
  <si>
    <t xml:space="preserve">  1863</t>
  </si>
  <si>
    <t xml:space="preserve">  2107</t>
  </si>
  <si>
    <t xml:space="preserve">  1781</t>
  </si>
  <si>
    <t xml:space="preserve">  2070</t>
  </si>
  <si>
    <t xml:space="preserve">  2220</t>
  </si>
  <si>
    <t xml:space="preserve">  2215</t>
  </si>
  <si>
    <t xml:space="preserve">  1324</t>
  </si>
  <si>
    <t xml:space="preserve">  3059</t>
  </si>
  <si>
    <t xml:space="preserve">  2231</t>
  </si>
  <si>
    <t xml:space="preserve">  2678</t>
  </si>
  <si>
    <t xml:space="preserve">  2825</t>
  </si>
  <si>
    <t xml:space="preserve">  1645</t>
  </si>
  <si>
    <t xml:space="preserve">  3152</t>
  </si>
  <si>
    <t xml:space="preserve">  2042</t>
  </si>
  <si>
    <t xml:space="preserve">  2627</t>
  </si>
  <si>
    <t xml:space="preserve">  1842</t>
  </si>
  <si>
    <t xml:space="preserve">  2683</t>
  </si>
  <si>
    <t xml:space="preserve">  3091</t>
  </si>
  <si>
    <t xml:space="preserve">  1801</t>
  </si>
  <si>
    <t xml:space="preserve">  1660</t>
  </si>
  <si>
    <t xml:space="preserve">  1946</t>
  </si>
  <si>
    <t xml:space="preserve">  1074</t>
  </si>
  <si>
    <t xml:space="preserve">  2500</t>
  </si>
  <si>
    <t xml:space="preserve">  2418</t>
  </si>
  <si>
    <t xml:space="preserve">  2095</t>
  </si>
  <si>
    <t>2015年6月工资</t>
  </si>
  <si>
    <t>2015年8月工资</t>
  </si>
  <si>
    <t>2015年10月工资</t>
  </si>
  <si>
    <t>2015年12月工资</t>
  </si>
  <si>
    <t>2016年3月工资</t>
  </si>
  <si>
    <t>2016年5月工资</t>
  </si>
  <si>
    <t>2016年7月工资</t>
  </si>
  <si>
    <t>余额</t>
  </si>
  <si>
    <t>补贴</t>
  </si>
  <si>
    <t>是否在职</t>
  </si>
  <si>
    <t>房号</t>
  </si>
  <si>
    <t>5月水费</t>
  </si>
  <si>
    <t>5月电费</t>
  </si>
  <si>
    <t>2015年3月15-5月15日应扣水电费金额</t>
  </si>
  <si>
    <t>2015年3月15-5月15日抵扣金额</t>
  </si>
  <si>
    <t>7月水费</t>
  </si>
  <si>
    <t>7月电费</t>
  </si>
  <si>
    <t>2015年5月15日-7月15日应扣水电费金额</t>
  </si>
  <si>
    <t>2015年5月15日-7月15日抵扣金额</t>
  </si>
  <si>
    <t>9月电费</t>
  </si>
  <si>
    <t>9月水费</t>
  </si>
  <si>
    <t>水电合并金额</t>
  </si>
  <si>
    <t>2015年7月15日--9月15日应扣水电费金额</t>
  </si>
  <si>
    <t>12月电费</t>
  </si>
  <si>
    <t>12月水费</t>
  </si>
  <si>
    <t>2015年9月15日--11月15日补助水电</t>
  </si>
  <si>
    <t>2015年9月15日--11月15日实扣水电费金额</t>
  </si>
  <si>
    <t>1月电费</t>
  </si>
  <si>
    <t>1月水费</t>
  </si>
  <si>
    <t>2015年11月15日-2016年1月25日补助水电</t>
  </si>
  <si>
    <t>2015年11月15日-2016年1月25日实扣水电费金额</t>
  </si>
  <si>
    <t>3月电费</t>
  </si>
  <si>
    <t>3月水费</t>
  </si>
  <si>
    <t>2016年1月25日-3月15日补助水电</t>
  </si>
  <si>
    <t>2016年1月25日-3月15日实扣水电费金额</t>
  </si>
  <si>
    <t>2016年3月15日-5月15日补助水电</t>
  </si>
  <si>
    <t>2016年3月15日-5月15日实扣水电费金额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</si>
</sst>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9"/>
      <name val="黑体"/>
      <family val="3"/>
      <charset val="134"/>
    </font>
    <font>
      <sz val="10"/>
      <name val="Arial"/>
      <family val="2"/>
      <charset val="0"/>
    </font>
    <font>
      <b/>
      <sz val="10"/>
      <color theme="5" tint="-0.499984740745262"/>
      <name val="Arial"/>
      <family val="2"/>
      <charset val="0"/>
    </font>
    <font>
      <b/>
      <sz val="11"/>
      <name val="黑体"/>
      <family val="3"/>
      <charset val="134"/>
    </font>
    <font>
      <b/>
      <sz val="9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0"/>
      <name val="Arial"/>
      <charset val="0"/>
    </font>
    <font>
      <b/>
      <sz val="14"/>
      <name val="Arial"/>
      <charset val="0"/>
    </font>
    <font>
      <sz val="10"/>
      <name val="宋体"/>
      <charset val="134"/>
    </font>
    <font>
      <sz val="18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4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34" fillId="26" borderId="14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/>
    <xf numFmtId="0" fontId="3" fillId="4" borderId="0" xfId="0" applyFont="1" applyFill="1" applyBorder="1" applyAlignment="1"/>
    <xf numFmtId="0" fontId="1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77" fontId="1" fillId="5" borderId="1" xfId="0" applyNumberFormat="1" applyFont="1" applyFill="1" applyBorder="1" applyAlignment="1">
      <alignment horizontal="center" vertical="center" wrapText="1"/>
    </xf>
    <xf numFmtId="0" fontId="1" fillId="5" borderId="1" xfId="41" applyFont="1" applyFill="1" applyBorder="1" applyAlignment="1">
      <alignment horizontal="center" vertical="center" wrapText="1"/>
    </xf>
    <xf numFmtId="0" fontId="1" fillId="5" borderId="1" xfId="53" applyNumberFormat="1" applyFont="1" applyFill="1" applyBorder="1" applyAlignment="1">
      <alignment horizontal="center" vertical="center" wrapText="1"/>
    </xf>
    <xf numFmtId="0" fontId="4" fillId="5" borderId="1" xfId="53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2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77" fontId="1" fillId="6" borderId="1" xfId="0" applyNumberFormat="1" applyFont="1" applyFill="1" applyBorder="1" applyAlignment="1">
      <alignment horizontal="center" vertical="center" wrapText="1"/>
    </xf>
    <xf numFmtId="177" fontId="1" fillId="7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77" fontId="1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76" fontId="5" fillId="8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77" fontId="1" fillId="9" borderId="1" xfId="0" applyNumberFormat="1" applyFont="1" applyFill="1" applyBorder="1" applyAlignment="1">
      <alignment horizontal="center" vertical="center" wrapText="1"/>
    </xf>
    <xf numFmtId="177" fontId="1" fillId="4" borderId="1" xfId="0" applyNumberFormat="1" applyFont="1" applyFill="1" applyBorder="1" applyAlignment="1">
      <alignment horizontal="center" vertical="center" wrapText="1"/>
    </xf>
    <xf numFmtId="177" fontId="2" fillId="9" borderId="1" xfId="0" applyNumberFormat="1" applyFont="1" applyFill="1" applyBorder="1" applyAlignment="1">
      <alignment horizontal="center"/>
    </xf>
    <xf numFmtId="176" fontId="3" fillId="4" borderId="1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vertical="center" wrapText="1"/>
    </xf>
    <xf numFmtId="177" fontId="1" fillId="10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176" fontId="7" fillId="0" borderId="0" xfId="0" applyNumberFormat="1" applyFont="1" applyFill="1" applyAlignment="1"/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6 4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8" xfId="51"/>
    <cellStyle name="常规 3" xfId="52"/>
    <cellStyle name="常规 4 2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965"/>
  <sheetViews>
    <sheetView tabSelected="1" workbookViewId="0">
      <selection activeCell="H12" sqref="H12"/>
    </sheetView>
  </sheetViews>
  <sheetFormatPr defaultColWidth="9" defaultRowHeight="17" customHeight="1"/>
  <cols>
    <col min="1" max="1" width="5.5" style="55" customWidth="1"/>
    <col min="2" max="2" width="4.875" style="55" customWidth="1"/>
    <col min="3" max="3" width="6" style="55" customWidth="1"/>
    <col min="4" max="4" width="9" style="55"/>
    <col min="5" max="5" width="14.125" style="56" customWidth="1"/>
    <col min="6" max="6" width="10.125" style="55" customWidth="1"/>
    <col min="7" max="8" width="6.75" style="55" customWidth="1"/>
    <col min="9" max="9" width="8.125" style="55" customWidth="1"/>
    <col min="10" max="10" width="12.625" style="55"/>
    <col min="11" max="12" width="6.875" style="55" customWidth="1"/>
    <col min="13" max="13" width="7.625" style="55" customWidth="1"/>
    <col min="14" max="14" width="9.375" style="55"/>
    <col min="15" max="15" width="10.875" style="55" customWidth="1"/>
    <col min="16" max="16" width="8.875" style="57" customWidth="1"/>
    <col min="17" max="19" width="6.25" customWidth="1"/>
  </cols>
  <sheetData>
    <row r="1" customFormat="1" customHeight="1" spans="1:16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4"/>
      <c r="P1" s="57"/>
    </row>
    <row r="2" customFormat="1" customHeight="1" spans="1:16">
      <c r="A2" s="60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0" t="s">
        <v>6</v>
      </c>
      <c r="G2" s="60" t="s">
        <v>7</v>
      </c>
      <c r="H2" s="60" t="s">
        <v>8</v>
      </c>
      <c r="I2" s="60" t="s">
        <v>9</v>
      </c>
      <c r="J2" s="65" t="s">
        <v>10</v>
      </c>
      <c r="K2" s="60" t="s">
        <v>11</v>
      </c>
      <c r="L2" s="60" t="s">
        <v>12</v>
      </c>
      <c r="M2" s="60" t="s">
        <v>13</v>
      </c>
      <c r="N2" s="65" t="s">
        <v>14</v>
      </c>
      <c r="O2" s="60" t="s">
        <v>15</v>
      </c>
      <c r="P2" s="57"/>
    </row>
    <row r="3" s="53" customFormat="1" customHeight="1" spans="1:16">
      <c r="A3" s="62">
        <v>1</v>
      </c>
      <c r="B3" s="62" t="s">
        <v>16</v>
      </c>
      <c r="C3" s="62">
        <v>2824</v>
      </c>
      <c r="D3" s="62" t="s">
        <v>17</v>
      </c>
      <c r="E3" s="63" t="s">
        <v>18</v>
      </c>
      <c r="F3" s="62" t="s">
        <v>19</v>
      </c>
      <c r="G3" s="62">
        <v>1523</v>
      </c>
      <c r="H3" s="62">
        <v>2605</v>
      </c>
      <c r="I3" s="62">
        <v>1082</v>
      </c>
      <c r="J3" s="62">
        <v>637.3</v>
      </c>
      <c r="K3" s="62">
        <v>63</v>
      </c>
      <c r="L3" s="62">
        <v>102</v>
      </c>
      <c r="M3" s="62">
        <v>39</v>
      </c>
      <c r="N3" s="62">
        <v>111.54</v>
      </c>
      <c r="O3" s="62">
        <f t="shared" ref="O3:O7" si="0">J3+N3</f>
        <v>748.84</v>
      </c>
      <c r="P3" s="66"/>
    </row>
    <row r="4" s="53" customFormat="1" customHeight="1" spans="1:16">
      <c r="A4" s="62">
        <v>2</v>
      </c>
      <c r="B4" s="62" t="s">
        <v>16</v>
      </c>
      <c r="C4" s="62">
        <v>2786</v>
      </c>
      <c r="D4" s="62" t="s">
        <v>20</v>
      </c>
      <c r="E4" s="63" t="s">
        <v>21</v>
      </c>
      <c r="F4" s="62" t="s">
        <v>22</v>
      </c>
      <c r="G4" s="62">
        <v>1101</v>
      </c>
      <c r="H4" s="62">
        <v>1443</v>
      </c>
      <c r="I4" s="62">
        <v>114</v>
      </c>
      <c r="J4" s="62">
        <v>67.15</v>
      </c>
      <c r="K4" s="62">
        <v>6</v>
      </c>
      <c r="L4" s="62">
        <v>9</v>
      </c>
      <c r="M4" s="62">
        <v>3</v>
      </c>
      <c r="N4" s="62">
        <v>8.58</v>
      </c>
      <c r="O4" s="62">
        <f t="shared" si="0"/>
        <v>75.73</v>
      </c>
      <c r="P4" s="66"/>
    </row>
    <row r="5" s="53" customFormat="1" customHeight="1" spans="1:16">
      <c r="A5" s="62">
        <v>3</v>
      </c>
      <c r="B5" s="62" t="s">
        <v>16</v>
      </c>
      <c r="C5" s="62">
        <v>2756</v>
      </c>
      <c r="D5" s="62" t="s">
        <v>23</v>
      </c>
      <c r="E5" s="63" t="s">
        <v>24</v>
      </c>
      <c r="F5" s="62" t="s">
        <v>22</v>
      </c>
      <c r="G5" s="62">
        <v>1101</v>
      </c>
      <c r="H5" s="62">
        <v>1443</v>
      </c>
      <c r="I5" s="62">
        <v>114</v>
      </c>
      <c r="J5" s="62">
        <v>67.15</v>
      </c>
      <c r="K5" s="62">
        <v>6</v>
      </c>
      <c r="L5" s="62">
        <v>9</v>
      </c>
      <c r="M5" s="62">
        <v>3</v>
      </c>
      <c r="N5" s="62">
        <v>8.58</v>
      </c>
      <c r="O5" s="62">
        <f t="shared" si="0"/>
        <v>75.73</v>
      </c>
      <c r="P5" s="66"/>
    </row>
    <row r="6" s="53" customFormat="1" customHeight="1" spans="1:16">
      <c r="A6" s="62">
        <v>4</v>
      </c>
      <c r="B6" s="62" t="s">
        <v>16</v>
      </c>
      <c r="C6" s="62">
        <v>2773</v>
      </c>
      <c r="D6" s="62" t="s">
        <v>25</v>
      </c>
      <c r="E6" s="63" t="s">
        <v>26</v>
      </c>
      <c r="F6" s="62" t="s">
        <v>22</v>
      </c>
      <c r="G6" s="62">
        <v>1101</v>
      </c>
      <c r="H6" s="62">
        <v>1443</v>
      </c>
      <c r="I6" s="62">
        <v>114</v>
      </c>
      <c r="J6" s="62">
        <v>67.15</v>
      </c>
      <c r="K6" s="62">
        <v>6</v>
      </c>
      <c r="L6" s="62">
        <v>9</v>
      </c>
      <c r="M6" s="62">
        <v>3</v>
      </c>
      <c r="N6" s="62">
        <v>8.58</v>
      </c>
      <c r="O6" s="62">
        <f t="shared" si="0"/>
        <v>75.73</v>
      </c>
      <c r="P6" s="66"/>
    </row>
    <row r="7" s="53" customFormat="1" customHeight="1" spans="1:16">
      <c r="A7" s="62">
        <v>5</v>
      </c>
      <c r="B7" s="62" t="s">
        <v>16</v>
      </c>
      <c r="C7" s="62">
        <v>2767</v>
      </c>
      <c r="D7" s="62" t="s">
        <v>27</v>
      </c>
      <c r="E7" s="63" t="s">
        <v>28</v>
      </c>
      <c r="F7" s="62" t="s">
        <v>29</v>
      </c>
      <c r="G7" s="62">
        <v>3555</v>
      </c>
      <c r="H7" s="62">
        <v>4808</v>
      </c>
      <c r="I7" s="62">
        <v>313.25</v>
      </c>
      <c r="J7" s="62">
        <v>184.5</v>
      </c>
      <c r="K7" s="62">
        <v>6</v>
      </c>
      <c r="L7" s="62">
        <v>9</v>
      </c>
      <c r="M7" s="62">
        <v>3</v>
      </c>
      <c r="N7" s="62">
        <v>8.58</v>
      </c>
      <c r="O7" s="62">
        <f t="shared" si="0"/>
        <v>193.08</v>
      </c>
      <c r="P7" s="66"/>
    </row>
    <row r="8" s="53" customFormat="1" customHeight="1" spans="1:16">
      <c r="A8" s="62">
        <v>6</v>
      </c>
      <c r="B8" s="62" t="s">
        <v>16</v>
      </c>
      <c r="C8" s="62">
        <v>2779</v>
      </c>
      <c r="D8" s="62" t="s">
        <v>30</v>
      </c>
      <c r="E8" s="63" t="s">
        <v>31</v>
      </c>
      <c r="F8" s="62" t="s">
        <v>29</v>
      </c>
      <c r="G8" s="62">
        <v>3555</v>
      </c>
      <c r="H8" s="62">
        <v>4808</v>
      </c>
      <c r="I8" s="62">
        <v>313.25</v>
      </c>
      <c r="J8" s="62">
        <v>184.5</v>
      </c>
      <c r="K8" s="62">
        <v>6</v>
      </c>
      <c r="L8" s="62">
        <v>9</v>
      </c>
      <c r="M8" s="62">
        <v>3</v>
      </c>
      <c r="N8" s="62">
        <v>8.58</v>
      </c>
      <c r="O8" s="62">
        <f t="shared" ref="O8:O71" si="1">J8+N8</f>
        <v>193.08</v>
      </c>
      <c r="P8" s="66"/>
    </row>
    <row r="9" s="53" customFormat="1" customHeight="1" spans="1:16">
      <c r="A9" s="62">
        <v>7</v>
      </c>
      <c r="B9" s="62" t="s">
        <v>16</v>
      </c>
      <c r="C9" s="62">
        <v>2752</v>
      </c>
      <c r="D9" s="62" t="s">
        <v>32</v>
      </c>
      <c r="E9" s="63" t="s">
        <v>26</v>
      </c>
      <c r="F9" s="62" t="s">
        <v>29</v>
      </c>
      <c r="G9" s="62">
        <v>3555</v>
      </c>
      <c r="H9" s="62">
        <v>4808</v>
      </c>
      <c r="I9" s="62">
        <v>313.25</v>
      </c>
      <c r="J9" s="62">
        <v>184.5</v>
      </c>
      <c r="K9" s="62">
        <v>6</v>
      </c>
      <c r="L9" s="62">
        <v>9</v>
      </c>
      <c r="M9" s="62">
        <v>3</v>
      </c>
      <c r="N9" s="62">
        <v>8.58</v>
      </c>
      <c r="O9" s="62">
        <f t="shared" si="1"/>
        <v>193.08</v>
      </c>
      <c r="P9" s="66"/>
    </row>
    <row r="10" s="53" customFormat="1" customHeight="1" spans="1:16">
      <c r="A10" s="62">
        <v>8</v>
      </c>
      <c r="B10" s="62" t="s">
        <v>16</v>
      </c>
      <c r="C10" s="62">
        <v>2759</v>
      </c>
      <c r="D10" s="62" t="s">
        <v>33</v>
      </c>
      <c r="E10" s="63" t="s">
        <v>34</v>
      </c>
      <c r="F10" s="62" t="s">
        <v>29</v>
      </c>
      <c r="G10" s="62">
        <v>3555</v>
      </c>
      <c r="H10" s="62">
        <v>4808</v>
      </c>
      <c r="I10" s="62">
        <v>313.25</v>
      </c>
      <c r="J10" s="62">
        <v>184.5</v>
      </c>
      <c r="K10" s="62">
        <v>6</v>
      </c>
      <c r="L10" s="62">
        <v>9</v>
      </c>
      <c r="M10" s="62">
        <v>3</v>
      </c>
      <c r="N10" s="62">
        <v>8.58</v>
      </c>
      <c r="O10" s="62">
        <f t="shared" si="1"/>
        <v>193.08</v>
      </c>
      <c r="P10" s="66"/>
    </row>
    <row r="11" s="53" customFormat="1" customHeight="1" spans="1:16">
      <c r="A11" s="62">
        <v>9</v>
      </c>
      <c r="B11" s="62" t="s">
        <v>16</v>
      </c>
      <c r="C11" s="62">
        <v>2761</v>
      </c>
      <c r="D11" s="62" t="s">
        <v>35</v>
      </c>
      <c r="E11" s="63" t="s">
        <v>34</v>
      </c>
      <c r="F11" s="62" t="s">
        <v>36</v>
      </c>
      <c r="G11" s="62">
        <v>1459</v>
      </c>
      <c r="H11" s="62">
        <v>1853</v>
      </c>
      <c r="I11" s="62">
        <v>394</v>
      </c>
      <c r="J11" s="62">
        <v>232.07</v>
      </c>
      <c r="K11" s="62">
        <v>193</v>
      </c>
      <c r="L11" s="62">
        <v>221</v>
      </c>
      <c r="M11" s="62">
        <v>28</v>
      </c>
      <c r="N11" s="62">
        <v>80.08</v>
      </c>
      <c r="O11" s="62">
        <f t="shared" si="1"/>
        <v>312.15</v>
      </c>
      <c r="P11" s="66"/>
    </row>
    <row r="12" s="53" customFormat="1" customHeight="1" spans="1:16">
      <c r="A12" s="62">
        <v>10</v>
      </c>
      <c r="B12" s="62" t="s">
        <v>16</v>
      </c>
      <c r="C12" s="62">
        <v>1878</v>
      </c>
      <c r="D12" s="62" t="s">
        <v>37</v>
      </c>
      <c r="E12" s="63" t="s">
        <v>38</v>
      </c>
      <c r="F12" s="62" t="s">
        <v>39</v>
      </c>
      <c r="G12" s="62">
        <v>212</v>
      </c>
      <c r="H12" s="62">
        <v>370</v>
      </c>
      <c r="I12" s="62">
        <v>158</v>
      </c>
      <c r="J12" s="62">
        <v>93.06</v>
      </c>
      <c r="K12" s="62">
        <v>9</v>
      </c>
      <c r="L12" s="62">
        <v>15</v>
      </c>
      <c r="M12" s="62">
        <v>6</v>
      </c>
      <c r="N12" s="62">
        <v>17.16</v>
      </c>
      <c r="O12" s="62">
        <f t="shared" si="1"/>
        <v>110.22</v>
      </c>
      <c r="P12" s="66"/>
    </row>
    <row r="13" s="53" customFormat="1" customHeight="1" spans="1:16">
      <c r="A13" s="62">
        <v>11</v>
      </c>
      <c r="B13" s="62" t="s">
        <v>16</v>
      </c>
      <c r="C13" s="62">
        <v>2766</v>
      </c>
      <c r="D13" s="62" t="s">
        <v>40</v>
      </c>
      <c r="E13" s="63" t="s">
        <v>38</v>
      </c>
      <c r="F13" s="62" t="s">
        <v>41</v>
      </c>
      <c r="G13" s="62">
        <v>2253</v>
      </c>
      <c r="H13" s="62">
        <v>3091</v>
      </c>
      <c r="I13" s="62">
        <v>209.5</v>
      </c>
      <c r="J13" s="62">
        <v>131.98</v>
      </c>
      <c r="K13" s="62">
        <v>6</v>
      </c>
      <c r="L13" s="62">
        <v>9</v>
      </c>
      <c r="M13" s="62">
        <v>3</v>
      </c>
      <c r="N13" s="62">
        <v>269.36</v>
      </c>
      <c r="O13" s="62">
        <f t="shared" si="1"/>
        <v>401.34</v>
      </c>
      <c r="P13" s="66"/>
    </row>
    <row r="14" s="53" customFormat="1" customHeight="1" spans="1:16">
      <c r="A14" s="62">
        <v>12</v>
      </c>
      <c r="B14" s="62" t="s">
        <v>16</v>
      </c>
      <c r="C14" s="62">
        <v>2813</v>
      </c>
      <c r="D14" s="62" t="s">
        <v>42</v>
      </c>
      <c r="E14" s="63" t="s">
        <v>34</v>
      </c>
      <c r="F14" s="62" t="s">
        <v>41</v>
      </c>
      <c r="G14" s="62">
        <v>2253</v>
      </c>
      <c r="H14" s="62">
        <v>3091</v>
      </c>
      <c r="I14" s="62">
        <v>209.5</v>
      </c>
      <c r="J14" s="62">
        <v>123.4</v>
      </c>
      <c r="K14" s="62">
        <v>6</v>
      </c>
      <c r="L14" s="62">
        <v>9</v>
      </c>
      <c r="M14" s="62">
        <v>3</v>
      </c>
      <c r="N14" s="62">
        <v>8.58</v>
      </c>
      <c r="O14" s="62">
        <f t="shared" si="1"/>
        <v>131.98</v>
      </c>
      <c r="P14" s="66"/>
    </row>
    <row r="15" s="53" customFormat="1" customHeight="1" spans="1:16">
      <c r="A15" s="62">
        <v>13</v>
      </c>
      <c r="B15" s="62" t="s">
        <v>16</v>
      </c>
      <c r="C15" s="62">
        <v>2793</v>
      </c>
      <c r="D15" s="62" t="s">
        <v>43</v>
      </c>
      <c r="E15" s="63" t="s">
        <v>21</v>
      </c>
      <c r="F15" s="62" t="s">
        <v>41</v>
      </c>
      <c r="G15" s="62">
        <v>2253</v>
      </c>
      <c r="H15" s="62">
        <v>3091</v>
      </c>
      <c r="I15" s="62">
        <v>209.5</v>
      </c>
      <c r="J15" s="62">
        <v>123.4</v>
      </c>
      <c r="K15" s="62">
        <v>6</v>
      </c>
      <c r="L15" s="62">
        <v>9</v>
      </c>
      <c r="M15" s="62">
        <v>3</v>
      </c>
      <c r="N15" s="62">
        <v>8.58</v>
      </c>
      <c r="O15" s="62">
        <f t="shared" si="1"/>
        <v>131.98</v>
      </c>
      <c r="P15" s="66"/>
    </row>
    <row r="16" s="53" customFormat="1" customHeight="1" spans="1:16">
      <c r="A16" s="62">
        <v>14</v>
      </c>
      <c r="B16" s="62" t="s">
        <v>16</v>
      </c>
      <c r="C16" s="62">
        <v>2764</v>
      </c>
      <c r="D16" s="62" t="s">
        <v>44</v>
      </c>
      <c r="E16" s="63" t="s">
        <v>45</v>
      </c>
      <c r="F16" s="62" t="s">
        <v>41</v>
      </c>
      <c r="G16" s="62">
        <v>2253</v>
      </c>
      <c r="H16" s="62">
        <v>3091</v>
      </c>
      <c r="I16" s="62">
        <v>209.5</v>
      </c>
      <c r="J16" s="62">
        <v>123.4</v>
      </c>
      <c r="K16" s="62">
        <v>6</v>
      </c>
      <c r="L16" s="62">
        <v>9</v>
      </c>
      <c r="M16" s="62">
        <v>3</v>
      </c>
      <c r="N16" s="62">
        <v>8.58</v>
      </c>
      <c r="O16" s="62">
        <f t="shared" si="1"/>
        <v>131.98</v>
      </c>
      <c r="P16" s="66"/>
    </row>
    <row r="17" s="53" customFormat="1" customHeight="1" spans="1:16">
      <c r="A17" s="62">
        <v>15</v>
      </c>
      <c r="B17" s="62" t="s">
        <v>16</v>
      </c>
      <c r="C17" s="62">
        <v>2792</v>
      </c>
      <c r="D17" s="62" t="s">
        <v>46</v>
      </c>
      <c r="E17" s="63" t="s">
        <v>47</v>
      </c>
      <c r="F17" s="62" t="s">
        <v>48</v>
      </c>
      <c r="G17" s="62">
        <v>3710</v>
      </c>
      <c r="H17" s="62">
        <v>5117</v>
      </c>
      <c r="I17" s="62">
        <v>351.75</v>
      </c>
      <c r="J17" s="62">
        <v>207.18</v>
      </c>
      <c r="K17" s="62">
        <v>6</v>
      </c>
      <c r="L17" s="62">
        <v>9</v>
      </c>
      <c r="M17" s="62">
        <v>3</v>
      </c>
      <c r="N17" s="62">
        <v>8.58</v>
      </c>
      <c r="O17" s="62">
        <f t="shared" si="1"/>
        <v>215.76</v>
      </c>
      <c r="P17" s="66"/>
    </row>
    <row r="18" s="53" customFormat="1" customHeight="1" spans="1:16">
      <c r="A18" s="62">
        <v>16</v>
      </c>
      <c r="B18" s="62" t="s">
        <v>16</v>
      </c>
      <c r="C18" s="62">
        <v>2774</v>
      </c>
      <c r="D18" s="62" t="s">
        <v>49</v>
      </c>
      <c r="E18" s="63" t="s">
        <v>26</v>
      </c>
      <c r="F18" s="62" t="s">
        <v>48</v>
      </c>
      <c r="G18" s="62">
        <v>3710</v>
      </c>
      <c r="H18" s="62">
        <v>5117</v>
      </c>
      <c r="I18" s="62">
        <v>351.75</v>
      </c>
      <c r="J18" s="62">
        <v>207.18</v>
      </c>
      <c r="K18" s="62">
        <v>6</v>
      </c>
      <c r="L18" s="62">
        <v>9</v>
      </c>
      <c r="M18" s="62">
        <v>3</v>
      </c>
      <c r="N18" s="62">
        <v>8.58</v>
      </c>
      <c r="O18" s="62">
        <f t="shared" si="1"/>
        <v>215.76</v>
      </c>
      <c r="P18" s="66"/>
    </row>
    <row r="19" s="53" customFormat="1" customHeight="1" spans="1:16">
      <c r="A19" s="62">
        <v>17</v>
      </c>
      <c r="B19" s="62" t="s">
        <v>16</v>
      </c>
      <c r="C19" s="62">
        <v>2768</v>
      </c>
      <c r="D19" s="62" t="s">
        <v>50</v>
      </c>
      <c r="E19" s="63" t="s">
        <v>51</v>
      </c>
      <c r="F19" s="62" t="s">
        <v>48</v>
      </c>
      <c r="G19" s="62">
        <v>3710</v>
      </c>
      <c r="H19" s="62">
        <v>5117</v>
      </c>
      <c r="I19" s="62">
        <v>351.75</v>
      </c>
      <c r="J19" s="62">
        <v>207.18</v>
      </c>
      <c r="K19" s="62">
        <v>6</v>
      </c>
      <c r="L19" s="62">
        <v>9</v>
      </c>
      <c r="M19" s="62">
        <v>3</v>
      </c>
      <c r="N19" s="62">
        <v>8.58</v>
      </c>
      <c r="O19" s="62">
        <f t="shared" si="1"/>
        <v>215.76</v>
      </c>
      <c r="P19" s="66"/>
    </row>
    <row r="20" s="53" customFormat="1" customHeight="1" spans="1:16">
      <c r="A20" s="62">
        <v>18</v>
      </c>
      <c r="B20" s="62" t="s">
        <v>16</v>
      </c>
      <c r="C20" s="62">
        <v>2769</v>
      </c>
      <c r="D20" s="62" t="s">
        <v>52</v>
      </c>
      <c r="E20" s="63" t="s">
        <v>51</v>
      </c>
      <c r="F20" s="62" t="s">
        <v>48</v>
      </c>
      <c r="G20" s="62">
        <v>3710</v>
      </c>
      <c r="H20" s="62">
        <v>5117</v>
      </c>
      <c r="I20" s="62">
        <v>351.75</v>
      </c>
      <c r="J20" s="62">
        <v>207.18</v>
      </c>
      <c r="K20" s="62">
        <v>6</v>
      </c>
      <c r="L20" s="62">
        <v>9</v>
      </c>
      <c r="M20" s="62">
        <v>3</v>
      </c>
      <c r="N20" s="62">
        <v>8.58</v>
      </c>
      <c r="O20" s="62">
        <f t="shared" si="1"/>
        <v>215.76</v>
      </c>
      <c r="P20" s="66"/>
    </row>
    <row r="21" s="53" customFormat="1" customHeight="1" spans="1:16">
      <c r="A21" s="62">
        <v>19</v>
      </c>
      <c r="B21" s="62" t="s">
        <v>16</v>
      </c>
      <c r="C21" s="62">
        <v>2745</v>
      </c>
      <c r="D21" s="62" t="s">
        <v>53</v>
      </c>
      <c r="E21" s="63" t="s">
        <v>54</v>
      </c>
      <c r="F21" s="62" t="s">
        <v>55</v>
      </c>
      <c r="G21" s="62">
        <v>5895</v>
      </c>
      <c r="H21" s="62">
        <v>6623</v>
      </c>
      <c r="I21" s="62">
        <v>728</v>
      </c>
      <c r="J21" s="62">
        <v>428.79</v>
      </c>
      <c r="K21" s="62">
        <v>101</v>
      </c>
      <c r="L21" s="62">
        <v>123</v>
      </c>
      <c r="M21" s="62">
        <v>22</v>
      </c>
      <c r="N21" s="62">
        <v>62.92</v>
      </c>
      <c r="O21" s="62">
        <f t="shared" si="1"/>
        <v>491.71</v>
      </c>
      <c r="P21" s="66"/>
    </row>
    <row r="22" s="53" customFormat="1" customHeight="1" spans="1:16">
      <c r="A22" s="62">
        <v>20</v>
      </c>
      <c r="B22" s="62" t="s">
        <v>16</v>
      </c>
      <c r="C22" s="62">
        <v>2243</v>
      </c>
      <c r="D22" s="62" t="s">
        <v>56</v>
      </c>
      <c r="E22" s="63" t="s">
        <v>57</v>
      </c>
      <c r="F22" s="62" t="s">
        <v>58</v>
      </c>
      <c r="G22" s="62">
        <v>1695</v>
      </c>
      <c r="H22" s="62">
        <v>2251</v>
      </c>
      <c r="I22" s="62">
        <v>556</v>
      </c>
      <c r="J22" s="62">
        <v>327.48</v>
      </c>
      <c r="K22" s="62">
        <v>103</v>
      </c>
      <c r="L22" s="62">
        <v>126</v>
      </c>
      <c r="M22" s="62">
        <v>23</v>
      </c>
      <c r="N22" s="62">
        <v>65.78</v>
      </c>
      <c r="O22" s="62">
        <f t="shared" si="1"/>
        <v>393.26</v>
      </c>
      <c r="P22" s="66"/>
    </row>
    <row r="23" s="53" customFormat="1" customHeight="1" spans="1:16">
      <c r="A23" s="62">
        <v>21</v>
      </c>
      <c r="B23" s="62" t="s">
        <v>16</v>
      </c>
      <c r="C23" s="62">
        <v>2775</v>
      </c>
      <c r="D23" s="62" t="s">
        <v>59</v>
      </c>
      <c r="E23" s="63" t="s">
        <v>26</v>
      </c>
      <c r="F23" s="62" t="s">
        <v>60</v>
      </c>
      <c r="G23" s="62">
        <v>1065</v>
      </c>
      <c r="H23" s="62">
        <v>1374</v>
      </c>
      <c r="I23" s="62">
        <v>103</v>
      </c>
      <c r="J23" s="62">
        <v>60.67</v>
      </c>
      <c r="K23" s="62">
        <v>6</v>
      </c>
      <c r="L23" s="62">
        <v>9</v>
      </c>
      <c r="M23" s="62">
        <v>3</v>
      </c>
      <c r="N23" s="62">
        <v>8.58</v>
      </c>
      <c r="O23" s="62">
        <f t="shared" si="1"/>
        <v>69.25</v>
      </c>
      <c r="P23" s="66"/>
    </row>
    <row r="24" s="53" customFormat="1" customHeight="1" spans="1:16">
      <c r="A24" s="62">
        <v>22</v>
      </c>
      <c r="B24" s="62" t="s">
        <v>16</v>
      </c>
      <c r="C24" s="62">
        <v>2805</v>
      </c>
      <c r="D24" s="62" t="s">
        <v>61</v>
      </c>
      <c r="E24" s="63" t="s">
        <v>62</v>
      </c>
      <c r="F24" s="62" t="s">
        <v>60</v>
      </c>
      <c r="G24" s="62">
        <v>1065</v>
      </c>
      <c r="H24" s="62">
        <v>1374</v>
      </c>
      <c r="I24" s="62">
        <v>103</v>
      </c>
      <c r="J24" s="62">
        <v>60.67</v>
      </c>
      <c r="K24" s="62">
        <v>6</v>
      </c>
      <c r="L24" s="62">
        <v>9</v>
      </c>
      <c r="M24" s="62">
        <v>3</v>
      </c>
      <c r="N24" s="62">
        <v>8.58</v>
      </c>
      <c r="O24" s="62">
        <f t="shared" si="1"/>
        <v>69.25</v>
      </c>
      <c r="P24" s="66"/>
    </row>
    <row r="25" s="53" customFormat="1" customHeight="1" spans="1:16">
      <c r="A25" s="62">
        <v>23</v>
      </c>
      <c r="B25" s="62" t="s">
        <v>16</v>
      </c>
      <c r="C25" s="62">
        <v>2777</v>
      </c>
      <c r="D25" s="62" t="s">
        <v>63</v>
      </c>
      <c r="E25" s="63" t="s">
        <v>26</v>
      </c>
      <c r="F25" s="62" t="s">
        <v>60</v>
      </c>
      <c r="G25" s="62">
        <v>1065</v>
      </c>
      <c r="H25" s="62">
        <v>1374</v>
      </c>
      <c r="I25" s="62">
        <v>103</v>
      </c>
      <c r="J25" s="62">
        <v>60.67</v>
      </c>
      <c r="K25" s="62">
        <v>6</v>
      </c>
      <c r="L25" s="62">
        <v>9</v>
      </c>
      <c r="M25" s="62">
        <v>3</v>
      </c>
      <c r="N25" s="62">
        <v>8.58</v>
      </c>
      <c r="O25" s="62">
        <f t="shared" si="1"/>
        <v>69.25</v>
      </c>
      <c r="P25" s="66"/>
    </row>
    <row r="26" s="53" customFormat="1" customHeight="1" spans="1:16">
      <c r="A26" s="62">
        <v>24</v>
      </c>
      <c r="B26" s="62" t="s">
        <v>16</v>
      </c>
      <c r="C26" s="62">
        <v>2771</v>
      </c>
      <c r="D26" s="62" t="s">
        <v>64</v>
      </c>
      <c r="E26" s="63" t="s">
        <v>26</v>
      </c>
      <c r="F26" s="62" t="s">
        <v>65</v>
      </c>
      <c r="G26" s="62">
        <v>1729</v>
      </c>
      <c r="H26" s="62">
        <v>2308</v>
      </c>
      <c r="I26" s="62">
        <v>144.75</v>
      </c>
      <c r="J26" s="62">
        <v>85.26</v>
      </c>
      <c r="K26" s="62">
        <v>6</v>
      </c>
      <c r="L26" s="62">
        <v>9</v>
      </c>
      <c r="M26" s="62">
        <v>3</v>
      </c>
      <c r="N26" s="62">
        <v>8.58</v>
      </c>
      <c r="O26" s="62">
        <f t="shared" si="1"/>
        <v>93.84</v>
      </c>
      <c r="P26" s="66"/>
    </row>
    <row r="27" s="53" customFormat="1" customHeight="1" spans="1:16">
      <c r="A27" s="62">
        <v>25</v>
      </c>
      <c r="B27" s="62" t="s">
        <v>16</v>
      </c>
      <c r="C27" s="62">
        <v>2818</v>
      </c>
      <c r="D27" s="62" t="s">
        <v>66</v>
      </c>
      <c r="E27" s="63" t="s">
        <v>21</v>
      </c>
      <c r="F27" s="62" t="s">
        <v>65</v>
      </c>
      <c r="G27" s="62">
        <v>1729</v>
      </c>
      <c r="H27" s="62">
        <v>2308</v>
      </c>
      <c r="I27" s="62">
        <v>144.75</v>
      </c>
      <c r="J27" s="62">
        <v>85.26</v>
      </c>
      <c r="K27" s="62">
        <v>6</v>
      </c>
      <c r="L27" s="62">
        <v>9</v>
      </c>
      <c r="M27" s="62">
        <v>3</v>
      </c>
      <c r="N27" s="62">
        <v>8.58</v>
      </c>
      <c r="O27" s="62">
        <f t="shared" si="1"/>
        <v>93.84</v>
      </c>
      <c r="P27" s="66"/>
    </row>
    <row r="28" s="53" customFormat="1" customHeight="1" spans="1:16">
      <c r="A28" s="62">
        <v>26</v>
      </c>
      <c r="B28" s="62" t="s">
        <v>16</v>
      </c>
      <c r="C28" s="62">
        <v>2765</v>
      </c>
      <c r="D28" s="62" t="s">
        <v>67</v>
      </c>
      <c r="E28" s="63" t="s">
        <v>45</v>
      </c>
      <c r="F28" s="62" t="s">
        <v>65</v>
      </c>
      <c r="G28" s="62">
        <v>1729</v>
      </c>
      <c r="H28" s="62">
        <v>2308</v>
      </c>
      <c r="I28" s="62">
        <v>144.75</v>
      </c>
      <c r="J28" s="62">
        <v>85.26</v>
      </c>
      <c r="K28" s="62">
        <v>6</v>
      </c>
      <c r="L28" s="62">
        <v>9</v>
      </c>
      <c r="M28" s="62">
        <v>3</v>
      </c>
      <c r="N28" s="62">
        <v>8.58</v>
      </c>
      <c r="O28" s="62">
        <f t="shared" si="1"/>
        <v>93.84</v>
      </c>
      <c r="P28" s="66"/>
    </row>
    <row r="29" s="53" customFormat="1" customHeight="1" spans="1:16">
      <c r="A29" s="62">
        <v>27</v>
      </c>
      <c r="B29" s="62" t="s">
        <v>16</v>
      </c>
      <c r="C29" s="62">
        <v>2814</v>
      </c>
      <c r="D29" s="62" t="s">
        <v>68</v>
      </c>
      <c r="E29" s="63" t="s">
        <v>69</v>
      </c>
      <c r="F29" s="62" t="s">
        <v>65</v>
      </c>
      <c r="G29" s="62">
        <v>1729</v>
      </c>
      <c r="H29" s="62">
        <v>2308</v>
      </c>
      <c r="I29" s="62">
        <v>144.75</v>
      </c>
      <c r="J29" s="62">
        <v>85.26</v>
      </c>
      <c r="K29" s="62">
        <v>6</v>
      </c>
      <c r="L29" s="62">
        <v>9</v>
      </c>
      <c r="M29" s="62">
        <v>3</v>
      </c>
      <c r="N29" s="62">
        <v>8.58</v>
      </c>
      <c r="O29" s="62">
        <f t="shared" si="1"/>
        <v>93.84</v>
      </c>
      <c r="P29" s="66"/>
    </row>
    <row r="30" s="53" customFormat="1" customHeight="1" spans="1:16">
      <c r="A30" s="62">
        <v>28</v>
      </c>
      <c r="B30" s="62" t="s">
        <v>16</v>
      </c>
      <c r="C30" s="62">
        <v>2827</v>
      </c>
      <c r="D30" s="62" t="s">
        <v>70</v>
      </c>
      <c r="E30" s="63" t="s">
        <v>18</v>
      </c>
      <c r="F30" s="62" t="s">
        <v>71</v>
      </c>
      <c r="G30" s="62">
        <v>414</v>
      </c>
      <c r="H30" s="62">
        <v>472</v>
      </c>
      <c r="I30" s="62">
        <v>58</v>
      </c>
      <c r="J30" s="62">
        <v>34.16</v>
      </c>
      <c r="K30" s="62">
        <v>36</v>
      </c>
      <c r="L30" s="62">
        <v>36</v>
      </c>
      <c r="M30" s="62">
        <v>0</v>
      </c>
      <c r="N30" s="62">
        <v>0</v>
      </c>
      <c r="O30" s="62">
        <f t="shared" si="1"/>
        <v>34.16</v>
      </c>
      <c r="P30" s="66"/>
    </row>
    <row r="31" s="53" customFormat="1" customHeight="1" spans="1:16">
      <c r="A31" s="62">
        <v>29</v>
      </c>
      <c r="B31" s="62" t="s">
        <v>16</v>
      </c>
      <c r="C31" s="62">
        <v>2732</v>
      </c>
      <c r="D31" s="62" t="s">
        <v>72</v>
      </c>
      <c r="E31" s="63" t="s">
        <v>73</v>
      </c>
      <c r="F31" s="62" t="s">
        <v>74</v>
      </c>
      <c r="G31" s="62">
        <v>3957</v>
      </c>
      <c r="H31" s="62">
        <v>4870</v>
      </c>
      <c r="I31" s="62">
        <v>913</v>
      </c>
      <c r="J31" s="62">
        <v>537.76</v>
      </c>
      <c r="K31" s="62">
        <v>28</v>
      </c>
      <c r="L31" s="62">
        <v>47</v>
      </c>
      <c r="M31" s="62">
        <v>19</v>
      </c>
      <c r="N31" s="62">
        <v>54.34</v>
      </c>
      <c r="O31" s="62">
        <f t="shared" si="1"/>
        <v>592.1</v>
      </c>
      <c r="P31" s="66"/>
    </row>
    <row r="32" s="53" customFormat="1" customHeight="1" spans="1:16">
      <c r="A32" s="62">
        <v>30</v>
      </c>
      <c r="B32" s="62" t="s">
        <v>16</v>
      </c>
      <c r="C32" s="62">
        <v>2770</v>
      </c>
      <c r="D32" s="62" t="s">
        <v>75</v>
      </c>
      <c r="E32" s="63" t="s">
        <v>51</v>
      </c>
      <c r="F32" s="62" t="s">
        <v>76</v>
      </c>
      <c r="G32" s="62">
        <v>3079</v>
      </c>
      <c r="H32" s="62">
        <v>4145</v>
      </c>
      <c r="I32" s="62">
        <v>355.34</v>
      </c>
      <c r="J32" s="62">
        <v>209.3</v>
      </c>
      <c r="K32" s="62">
        <v>6</v>
      </c>
      <c r="L32" s="62">
        <v>9</v>
      </c>
      <c r="M32" s="62">
        <v>3</v>
      </c>
      <c r="N32" s="62">
        <v>8.58</v>
      </c>
      <c r="O32" s="62">
        <f t="shared" si="1"/>
        <v>217.88</v>
      </c>
      <c r="P32" s="66"/>
    </row>
    <row r="33" s="53" customFormat="1" customHeight="1" spans="1:16">
      <c r="A33" s="62">
        <v>31</v>
      </c>
      <c r="B33" s="62" t="s">
        <v>16</v>
      </c>
      <c r="C33" s="62">
        <v>2784</v>
      </c>
      <c r="D33" s="62" t="s">
        <v>77</v>
      </c>
      <c r="E33" s="63" t="s">
        <v>69</v>
      </c>
      <c r="F33" s="62" t="s">
        <v>76</v>
      </c>
      <c r="G33" s="62">
        <v>3079</v>
      </c>
      <c r="H33" s="62">
        <v>4145</v>
      </c>
      <c r="I33" s="62">
        <v>355.34</v>
      </c>
      <c r="J33" s="62">
        <v>209.3</v>
      </c>
      <c r="K33" s="62">
        <v>6</v>
      </c>
      <c r="L33" s="62">
        <v>9</v>
      </c>
      <c r="M33" s="62">
        <v>3</v>
      </c>
      <c r="N33" s="62">
        <v>8.58</v>
      </c>
      <c r="O33" s="62">
        <f t="shared" si="1"/>
        <v>217.88</v>
      </c>
      <c r="P33" s="66"/>
    </row>
    <row r="34" s="53" customFormat="1" customHeight="1" spans="1:16">
      <c r="A34" s="62">
        <v>32</v>
      </c>
      <c r="B34" s="62" t="s">
        <v>16</v>
      </c>
      <c r="C34" s="62">
        <v>2778</v>
      </c>
      <c r="D34" s="62" t="s">
        <v>78</v>
      </c>
      <c r="E34" s="63" t="s">
        <v>31</v>
      </c>
      <c r="F34" s="62" t="s">
        <v>76</v>
      </c>
      <c r="G34" s="62">
        <v>3079</v>
      </c>
      <c r="H34" s="62">
        <v>4145</v>
      </c>
      <c r="I34" s="62">
        <v>355.34</v>
      </c>
      <c r="J34" s="62">
        <v>209.3</v>
      </c>
      <c r="K34" s="62">
        <v>6</v>
      </c>
      <c r="L34" s="62">
        <v>9</v>
      </c>
      <c r="M34" s="62">
        <v>3</v>
      </c>
      <c r="N34" s="62">
        <v>8.58</v>
      </c>
      <c r="O34" s="62">
        <f t="shared" si="1"/>
        <v>217.88</v>
      </c>
      <c r="P34" s="66"/>
    </row>
    <row r="35" s="53" customFormat="1" customHeight="1" spans="1:16">
      <c r="A35" s="62">
        <v>33</v>
      </c>
      <c r="B35" s="62" t="s">
        <v>16</v>
      </c>
      <c r="C35" s="62">
        <v>2785</v>
      </c>
      <c r="D35" s="62" t="s">
        <v>79</v>
      </c>
      <c r="E35" s="63" t="s">
        <v>80</v>
      </c>
      <c r="F35" s="62" t="s">
        <v>81</v>
      </c>
      <c r="G35" s="62">
        <v>343</v>
      </c>
      <c r="H35" s="62">
        <v>428</v>
      </c>
      <c r="I35" s="62">
        <v>42.5</v>
      </c>
      <c r="J35" s="62">
        <v>25.03</v>
      </c>
      <c r="K35" s="62">
        <v>6</v>
      </c>
      <c r="L35" s="62">
        <v>9</v>
      </c>
      <c r="M35" s="62">
        <v>3</v>
      </c>
      <c r="N35" s="62">
        <v>8.58</v>
      </c>
      <c r="O35" s="62">
        <f t="shared" si="1"/>
        <v>33.61</v>
      </c>
      <c r="P35" s="66"/>
    </row>
    <row r="36" s="53" customFormat="1" customHeight="1" spans="1:16">
      <c r="A36" s="62">
        <v>34</v>
      </c>
      <c r="B36" s="62" t="s">
        <v>16</v>
      </c>
      <c r="C36" s="62">
        <v>2758</v>
      </c>
      <c r="D36" s="62" t="s">
        <v>82</v>
      </c>
      <c r="E36" s="63" t="s">
        <v>34</v>
      </c>
      <c r="F36" s="62" t="s">
        <v>81</v>
      </c>
      <c r="G36" s="62">
        <v>343</v>
      </c>
      <c r="H36" s="62">
        <v>428</v>
      </c>
      <c r="I36" s="62">
        <v>42.5</v>
      </c>
      <c r="J36" s="62">
        <v>25.03</v>
      </c>
      <c r="K36" s="62">
        <v>6</v>
      </c>
      <c r="L36" s="62">
        <v>9</v>
      </c>
      <c r="M36" s="62">
        <v>3</v>
      </c>
      <c r="N36" s="62">
        <v>8.58</v>
      </c>
      <c r="O36" s="62">
        <f t="shared" si="1"/>
        <v>33.61</v>
      </c>
      <c r="P36" s="66"/>
    </row>
    <row r="37" s="53" customFormat="1" customHeight="1" spans="1:16">
      <c r="A37" s="62">
        <v>35</v>
      </c>
      <c r="B37" s="62" t="s">
        <v>16</v>
      </c>
      <c r="C37" s="62">
        <v>1787</v>
      </c>
      <c r="D37" s="62" t="s">
        <v>83</v>
      </c>
      <c r="E37" s="63" t="s">
        <v>84</v>
      </c>
      <c r="F37" s="62" t="s">
        <v>85</v>
      </c>
      <c r="G37" s="62">
        <v>420</v>
      </c>
      <c r="H37" s="62">
        <v>760</v>
      </c>
      <c r="I37" s="62">
        <v>340</v>
      </c>
      <c r="J37" s="62">
        <v>200.26</v>
      </c>
      <c r="K37" s="62">
        <v>41</v>
      </c>
      <c r="L37" s="62">
        <v>59</v>
      </c>
      <c r="M37" s="62">
        <v>18</v>
      </c>
      <c r="N37" s="62">
        <v>51.48</v>
      </c>
      <c r="O37" s="62">
        <f t="shared" si="1"/>
        <v>251.74</v>
      </c>
      <c r="P37" s="66"/>
    </row>
    <row r="38" s="53" customFormat="1" customHeight="1" spans="1:16">
      <c r="A38" s="62">
        <v>36</v>
      </c>
      <c r="B38" s="62" t="s">
        <v>16</v>
      </c>
      <c r="C38" s="62">
        <v>2507</v>
      </c>
      <c r="D38" s="62" t="s">
        <v>86</v>
      </c>
      <c r="E38" s="63" t="s">
        <v>34</v>
      </c>
      <c r="F38" s="62" t="s">
        <v>87</v>
      </c>
      <c r="G38" s="62">
        <v>3469</v>
      </c>
      <c r="H38" s="62">
        <v>4789</v>
      </c>
      <c r="I38" s="62">
        <v>1320</v>
      </c>
      <c r="J38" s="62">
        <v>777.48</v>
      </c>
      <c r="K38" s="62">
        <v>110</v>
      </c>
      <c r="L38" s="62">
        <v>130</v>
      </c>
      <c r="M38" s="62">
        <v>20</v>
      </c>
      <c r="N38" s="62">
        <v>57.2</v>
      </c>
      <c r="O38" s="62">
        <f t="shared" si="1"/>
        <v>834.68</v>
      </c>
      <c r="P38" s="66"/>
    </row>
    <row r="39" s="53" customFormat="1" customHeight="1" spans="1:16">
      <c r="A39" s="62">
        <v>37</v>
      </c>
      <c r="B39" s="62" t="s">
        <v>16</v>
      </c>
      <c r="C39" s="62">
        <v>2763</v>
      </c>
      <c r="D39" s="62" t="s">
        <v>88</v>
      </c>
      <c r="E39" s="63" t="s">
        <v>45</v>
      </c>
      <c r="F39" s="62" t="s">
        <v>89</v>
      </c>
      <c r="G39" s="62">
        <v>213</v>
      </c>
      <c r="H39" s="62">
        <v>257</v>
      </c>
      <c r="I39" s="62">
        <v>44</v>
      </c>
      <c r="J39" s="62">
        <v>25.92</v>
      </c>
      <c r="K39" s="62">
        <v>6</v>
      </c>
      <c r="L39" s="62">
        <v>9</v>
      </c>
      <c r="M39" s="62">
        <v>3</v>
      </c>
      <c r="N39" s="62">
        <v>8.58</v>
      </c>
      <c r="O39" s="62">
        <f t="shared" si="1"/>
        <v>34.5</v>
      </c>
      <c r="P39" s="66"/>
    </row>
    <row r="40" s="53" customFormat="1" customHeight="1" spans="1:16">
      <c r="A40" s="62">
        <v>38</v>
      </c>
      <c r="B40" s="62" t="s">
        <v>16</v>
      </c>
      <c r="C40" s="62">
        <v>2820</v>
      </c>
      <c r="D40" s="62" t="s">
        <v>90</v>
      </c>
      <c r="E40" s="63" t="s">
        <v>91</v>
      </c>
      <c r="F40" s="62" t="s">
        <v>92</v>
      </c>
      <c r="G40" s="62">
        <v>2757</v>
      </c>
      <c r="H40" s="62">
        <v>3407</v>
      </c>
      <c r="I40" s="62">
        <v>216.67</v>
      </c>
      <c r="J40" s="62">
        <v>127.62</v>
      </c>
      <c r="K40" s="62">
        <v>6</v>
      </c>
      <c r="L40" s="62">
        <v>9</v>
      </c>
      <c r="M40" s="62">
        <v>3</v>
      </c>
      <c r="N40" s="62">
        <v>8.58</v>
      </c>
      <c r="O40" s="62">
        <f t="shared" si="1"/>
        <v>136.2</v>
      </c>
      <c r="P40" s="66"/>
    </row>
    <row r="41" s="53" customFormat="1" customHeight="1" spans="1:16">
      <c r="A41" s="62">
        <v>39</v>
      </c>
      <c r="B41" s="62" t="s">
        <v>16</v>
      </c>
      <c r="C41" s="62">
        <v>2772</v>
      </c>
      <c r="D41" s="62" t="s">
        <v>93</v>
      </c>
      <c r="E41" s="63" t="s">
        <v>26</v>
      </c>
      <c r="F41" s="62" t="s">
        <v>92</v>
      </c>
      <c r="G41" s="62">
        <v>2757</v>
      </c>
      <c r="H41" s="62">
        <v>3407</v>
      </c>
      <c r="I41" s="62">
        <v>216.67</v>
      </c>
      <c r="J41" s="62">
        <v>127.62</v>
      </c>
      <c r="K41" s="62">
        <v>6</v>
      </c>
      <c r="L41" s="62">
        <v>9</v>
      </c>
      <c r="M41" s="62">
        <v>3</v>
      </c>
      <c r="N41" s="62">
        <v>8.58</v>
      </c>
      <c r="O41" s="62">
        <f t="shared" si="1"/>
        <v>136.2</v>
      </c>
      <c r="P41" s="66"/>
    </row>
    <row r="42" s="53" customFormat="1" customHeight="1" spans="1:16">
      <c r="A42" s="62">
        <v>40</v>
      </c>
      <c r="B42" s="62" t="s">
        <v>16</v>
      </c>
      <c r="C42" s="62">
        <v>2821</v>
      </c>
      <c r="D42" s="62" t="s">
        <v>94</v>
      </c>
      <c r="E42" s="63" t="s">
        <v>28</v>
      </c>
      <c r="F42" s="62" t="s">
        <v>92</v>
      </c>
      <c r="G42" s="62">
        <v>2757</v>
      </c>
      <c r="H42" s="62">
        <v>3407</v>
      </c>
      <c r="I42" s="62">
        <v>216.67</v>
      </c>
      <c r="J42" s="62">
        <v>127.62</v>
      </c>
      <c r="K42" s="62">
        <v>6</v>
      </c>
      <c r="L42" s="62">
        <v>9</v>
      </c>
      <c r="M42" s="62">
        <v>3</v>
      </c>
      <c r="N42" s="62">
        <v>8.58</v>
      </c>
      <c r="O42" s="62">
        <f t="shared" si="1"/>
        <v>136.2</v>
      </c>
      <c r="P42" s="66" t="s">
        <v>95</v>
      </c>
    </row>
    <row r="43" s="53" customFormat="1" customHeight="1" spans="1:16">
      <c r="A43" s="62">
        <v>41</v>
      </c>
      <c r="B43" s="62" t="s">
        <v>16</v>
      </c>
      <c r="C43" s="62">
        <v>2094</v>
      </c>
      <c r="D43" s="62" t="s">
        <v>96</v>
      </c>
      <c r="E43" s="63" t="s">
        <v>97</v>
      </c>
      <c r="F43" s="62" t="s">
        <v>98</v>
      </c>
      <c r="G43" s="62">
        <v>2082</v>
      </c>
      <c r="H43" s="62">
        <v>2144</v>
      </c>
      <c r="I43" s="62">
        <v>62</v>
      </c>
      <c r="J43" s="62">
        <v>36.52</v>
      </c>
      <c r="K43" s="62">
        <v>66</v>
      </c>
      <c r="L43" s="62">
        <v>75</v>
      </c>
      <c r="M43" s="62">
        <v>9</v>
      </c>
      <c r="N43" s="62">
        <v>25.74</v>
      </c>
      <c r="O43" s="62">
        <f t="shared" si="1"/>
        <v>62.26</v>
      </c>
      <c r="P43" s="66"/>
    </row>
    <row r="44" s="53" customFormat="1" customHeight="1" spans="1:16">
      <c r="A44" s="62">
        <v>42</v>
      </c>
      <c r="B44" s="62"/>
      <c r="C44" s="62">
        <v>2826</v>
      </c>
      <c r="D44" s="62" t="s">
        <v>99</v>
      </c>
      <c r="E44" s="63" t="s">
        <v>18</v>
      </c>
      <c r="F44" s="62" t="s">
        <v>100</v>
      </c>
      <c r="G44" s="62">
        <v>50</v>
      </c>
      <c r="H44" s="62">
        <v>96</v>
      </c>
      <c r="I44" s="62">
        <v>46</v>
      </c>
      <c r="J44" s="62">
        <v>27.09</v>
      </c>
      <c r="K44" s="62">
        <v>48</v>
      </c>
      <c r="L44" s="62">
        <v>52</v>
      </c>
      <c r="M44" s="62">
        <v>4</v>
      </c>
      <c r="N44" s="62">
        <v>11.44</v>
      </c>
      <c r="O44" s="62">
        <f t="shared" si="1"/>
        <v>38.53</v>
      </c>
      <c r="P44" s="66"/>
    </row>
    <row r="45" s="53" customFormat="1" customHeight="1" spans="1:16">
      <c r="A45" s="62">
        <v>43</v>
      </c>
      <c r="B45" s="62" t="s">
        <v>16</v>
      </c>
      <c r="C45" s="62">
        <v>2544</v>
      </c>
      <c r="D45" s="62" t="s">
        <v>101</v>
      </c>
      <c r="E45" s="63" t="s">
        <v>102</v>
      </c>
      <c r="F45" s="62" t="s">
        <v>103</v>
      </c>
      <c r="G45" s="62">
        <v>16959</v>
      </c>
      <c r="H45" s="62">
        <v>17001</v>
      </c>
      <c r="I45" s="62">
        <v>42</v>
      </c>
      <c r="J45" s="62">
        <v>24.74</v>
      </c>
      <c r="K45" s="62">
        <v>1629</v>
      </c>
      <c r="L45" s="62">
        <v>1636</v>
      </c>
      <c r="M45" s="62">
        <v>7</v>
      </c>
      <c r="N45" s="62">
        <v>20.02</v>
      </c>
      <c r="O45" s="62">
        <f t="shared" si="1"/>
        <v>44.76</v>
      </c>
      <c r="P45" s="66"/>
    </row>
    <row r="46" s="53" customFormat="1" customHeight="1" spans="1:16">
      <c r="A46" s="62">
        <v>44</v>
      </c>
      <c r="B46" s="62" t="s">
        <v>16</v>
      </c>
      <c r="C46" s="62">
        <v>1029</v>
      </c>
      <c r="D46" s="62" t="s">
        <v>104</v>
      </c>
      <c r="E46" s="63" t="s">
        <v>105</v>
      </c>
      <c r="F46" s="62" t="s">
        <v>106</v>
      </c>
      <c r="G46" s="62">
        <v>38819</v>
      </c>
      <c r="H46" s="62">
        <v>39138</v>
      </c>
      <c r="I46" s="62">
        <v>319</v>
      </c>
      <c r="J46" s="62">
        <v>187.89</v>
      </c>
      <c r="K46" s="62">
        <v>1231</v>
      </c>
      <c r="L46" s="62">
        <v>1243</v>
      </c>
      <c r="M46" s="62">
        <v>12</v>
      </c>
      <c r="N46" s="62">
        <v>34.32</v>
      </c>
      <c r="O46" s="62">
        <f t="shared" si="1"/>
        <v>222.21</v>
      </c>
      <c r="P46" s="66"/>
    </row>
    <row r="47" s="53" customFormat="1" customHeight="1" spans="1:16">
      <c r="A47" s="62">
        <v>45</v>
      </c>
      <c r="B47" s="62" t="s">
        <v>16</v>
      </c>
      <c r="C47" s="62">
        <v>1281</v>
      </c>
      <c r="D47" s="62" t="s">
        <v>107</v>
      </c>
      <c r="E47" s="63" t="s">
        <v>108</v>
      </c>
      <c r="F47" s="62" t="s">
        <v>109</v>
      </c>
      <c r="G47" s="62">
        <v>34780</v>
      </c>
      <c r="H47" s="62">
        <v>34790</v>
      </c>
      <c r="I47" s="62">
        <v>10</v>
      </c>
      <c r="J47" s="62">
        <v>5.89</v>
      </c>
      <c r="K47" s="62">
        <v>2042</v>
      </c>
      <c r="L47" s="62">
        <v>2043</v>
      </c>
      <c r="M47" s="62">
        <v>1</v>
      </c>
      <c r="N47" s="62">
        <v>2.86</v>
      </c>
      <c r="O47" s="62">
        <f t="shared" si="1"/>
        <v>8.75</v>
      </c>
      <c r="P47" s="66"/>
    </row>
    <row r="48" s="53" customFormat="1" customHeight="1" spans="1:16">
      <c r="A48" s="62">
        <v>46</v>
      </c>
      <c r="B48" s="62" t="s">
        <v>16</v>
      </c>
      <c r="C48" s="62">
        <v>1268</v>
      </c>
      <c r="D48" s="62" t="s">
        <v>110</v>
      </c>
      <c r="E48" s="63" t="s">
        <v>21</v>
      </c>
      <c r="F48" s="62" t="s">
        <v>111</v>
      </c>
      <c r="G48" s="62">
        <v>14798</v>
      </c>
      <c r="H48" s="62">
        <v>14817</v>
      </c>
      <c r="I48" s="62">
        <v>19</v>
      </c>
      <c r="J48" s="62">
        <v>11.19</v>
      </c>
      <c r="K48" s="62">
        <v>388</v>
      </c>
      <c r="L48" s="62">
        <v>398</v>
      </c>
      <c r="M48" s="62">
        <v>10</v>
      </c>
      <c r="N48" s="62">
        <v>28.6</v>
      </c>
      <c r="O48" s="62">
        <f t="shared" si="1"/>
        <v>39.79</v>
      </c>
      <c r="P48" s="66"/>
    </row>
    <row r="49" s="53" customFormat="1" customHeight="1" spans="1:16">
      <c r="A49" s="62">
        <v>47</v>
      </c>
      <c r="B49" s="62" t="s">
        <v>16</v>
      </c>
      <c r="C49" s="62">
        <v>1189</v>
      </c>
      <c r="D49" s="62" t="s">
        <v>112</v>
      </c>
      <c r="E49" s="63" t="s">
        <v>113</v>
      </c>
      <c r="F49" s="62" t="s">
        <v>114</v>
      </c>
      <c r="G49" s="62">
        <v>19801</v>
      </c>
      <c r="H49" s="62">
        <v>19934</v>
      </c>
      <c r="I49" s="62">
        <v>133</v>
      </c>
      <c r="J49" s="62">
        <v>78.34</v>
      </c>
      <c r="K49" s="62">
        <v>965</v>
      </c>
      <c r="L49" s="62">
        <v>974</v>
      </c>
      <c r="M49" s="62">
        <v>9</v>
      </c>
      <c r="N49" s="62">
        <v>25.74</v>
      </c>
      <c r="O49" s="62">
        <f t="shared" si="1"/>
        <v>104.08</v>
      </c>
      <c r="P49" s="66"/>
    </row>
    <row r="50" s="53" customFormat="1" customHeight="1" spans="1:17">
      <c r="A50" s="62">
        <v>48</v>
      </c>
      <c r="B50" s="62" t="s">
        <v>16</v>
      </c>
      <c r="C50" s="62">
        <v>1396</v>
      </c>
      <c r="D50" s="62" t="s">
        <v>115</v>
      </c>
      <c r="E50" s="63" t="s">
        <v>116</v>
      </c>
      <c r="F50" s="62" t="s">
        <v>117</v>
      </c>
      <c r="G50" s="62">
        <v>21237</v>
      </c>
      <c r="H50" s="62">
        <v>21237</v>
      </c>
      <c r="I50" s="62">
        <v>0</v>
      </c>
      <c r="J50" s="62">
        <v>0</v>
      </c>
      <c r="K50" s="62">
        <v>1132</v>
      </c>
      <c r="L50" s="62">
        <v>1152</v>
      </c>
      <c r="M50" s="62">
        <v>20</v>
      </c>
      <c r="N50" s="62">
        <v>57.2</v>
      </c>
      <c r="O50" s="62">
        <f t="shared" si="1"/>
        <v>57.2</v>
      </c>
      <c r="P50" s="66" t="s">
        <v>118</v>
      </c>
      <c r="Q50" s="53" t="s">
        <v>119</v>
      </c>
    </row>
    <row r="51" s="53" customFormat="1" customHeight="1" spans="1:16">
      <c r="A51" s="62">
        <v>49</v>
      </c>
      <c r="B51" s="62" t="s">
        <v>120</v>
      </c>
      <c r="C51" s="62">
        <v>3039</v>
      </c>
      <c r="D51" s="62" t="s">
        <v>121</v>
      </c>
      <c r="E51" s="63" t="s">
        <v>122</v>
      </c>
      <c r="F51" s="62" t="s">
        <v>123</v>
      </c>
      <c r="G51" s="62">
        <v>26843</v>
      </c>
      <c r="H51" s="62">
        <v>27017</v>
      </c>
      <c r="I51" s="62">
        <v>174</v>
      </c>
      <c r="J51" s="62">
        <v>102.49</v>
      </c>
      <c r="K51" s="62">
        <v>1073</v>
      </c>
      <c r="L51" s="62">
        <v>1084</v>
      </c>
      <c r="M51" s="62">
        <v>11</v>
      </c>
      <c r="N51" s="62">
        <v>31.46</v>
      </c>
      <c r="O51" s="62">
        <f t="shared" si="1"/>
        <v>133.95</v>
      </c>
      <c r="P51" s="66"/>
    </row>
    <row r="52" s="53" customFormat="1" customHeight="1" spans="1:16">
      <c r="A52" s="62">
        <v>50</v>
      </c>
      <c r="B52" s="62" t="s">
        <v>120</v>
      </c>
      <c r="C52" s="62">
        <v>3141</v>
      </c>
      <c r="D52" s="62" t="s">
        <v>124</v>
      </c>
      <c r="E52" s="63" t="s">
        <v>122</v>
      </c>
      <c r="F52" s="62" t="s">
        <v>125</v>
      </c>
      <c r="G52" s="62">
        <v>19235</v>
      </c>
      <c r="H52" s="62">
        <v>19235</v>
      </c>
      <c r="I52" s="62">
        <v>0</v>
      </c>
      <c r="J52" s="62">
        <v>0</v>
      </c>
      <c r="K52" s="62">
        <v>839</v>
      </c>
      <c r="L52" s="62">
        <v>839</v>
      </c>
      <c r="M52" s="62">
        <v>0</v>
      </c>
      <c r="N52" s="62">
        <v>0</v>
      </c>
      <c r="O52" s="62">
        <f t="shared" si="1"/>
        <v>0</v>
      </c>
      <c r="P52" s="66"/>
    </row>
    <row r="53" s="53" customFormat="1" customHeight="1" spans="1:16">
      <c r="A53" s="62">
        <v>51</v>
      </c>
      <c r="B53" s="62" t="s">
        <v>120</v>
      </c>
      <c r="C53" s="62">
        <v>3009</v>
      </c>
      <c r="D53" s="62" t="s">
        <v>126</v>
      </c>
      <c r="E53" s="63" t="s">
        <v>122</v>
      </c>
      <c r="F53" s="62" t="s">
        <v>127</v>
      </c>
      <c r="G53" s="62">
        <v>18630</v>
      </c>
      <c r="H53" s="62">
        <v>18906</v>
      </c>
      <c r="I53" s="62">
        <v>276</v>
      </c>
      <c r="J53" s="62">
        <v>162.56</v>
      </c>
      <c r="K53" s="62">
        <v>1175</v>
      </c>
      <c r="L53" s="62">
        <v>1186</v>
      </c>
      <c r="M53" s="62">
        <v>11</v>
      </c>
      <c r="N53" s="62">
        <v>31.46</v>
      </c>
      <c r="O53" s="62">
        <f t="shared" si="1"/>
        <v>194.02</v>
      </c>
      <c r="P53" s="66"/>
    </row>
    <row r="54" s="53" customFormat="1" customHeight="1" spans="1:16">
      <c r="A54" s="62">
        <v>52</v>
      </c>
      <c r="B54" s="62" t="s">
        <v>16</v>
      </c>
      <c r="C54" s="62">
        <v>1655</v>
      </c>
      <c r="D54" s="62" t="s">
        <v>128</v>
      </c>
      <c r="E54" s="63" t="s">
        <v>129</v>
      </c>
      <c r="F54" s="62" t="s">
        <v>130</v>
      </c>
      <c r="G54" s="62">
        <v>56137</v>
      </c>
      <c r="H54" s="62">
        <v>56848</v>
      </c>
      <c r="I54" s="62">
        <v>711</v>
      </c>
      <c r="J54" s="62">
        <v>418.78</v>
      </c>
      <c r="K54" s="62">
        <v>2191</v>
      </c>
      <c r="L54" s="62">
        <v>2218</v>
      </c>
      <c r="M54" s="62">
        <v>27</v>
      </c>
      <c r="N54" s="62">
        <v>77.22</v>
      </c>
      <c r="O54" s="62">
        <f t="shared" si="1"/>
        <v>496</v>
      </c>
      <c r="P54" s="66"/>
    </row>
    <row r="55" s="53" customFormat="1" customHeight="1" spans="1:16">
      <c r="A55" s="62">
        <v>53</v>
      </c>
      <c r="B55" s="62" t="s">
        <v>16</v>
      </c>
      <c r="C55" s="62">
        <v>1774</v>
      </c>
      <c r="D55" s="62" t="s">
        <v>131</v>
      </c>
      <c r="E55" s="63" t="s">
        <v>129</v>
      </c>
      <c r="F55" s="62" t="s">
        <v>132</v>
      </c>
      <c r="G55" s="62">
        <v>2336</v>
      </c>
      <c r="H55" s="62">
        <v>2647</v>
      </c>
      <c r="I55" s="62">
        <v>311</v>
      </c>
      <c r="J55" s="62">
        <v>183.18</v>
      </c>
      <c r="K55" s="62">
        <v>719</v>
      </c>
      <c r="L55" s="62">
        <v>742</v>
      </c>
      <c r="M55" s="62">
        <v>23</v>
      </c>
      <c r="N55" s="62">
        <v>65.78</v>
      </c>
      <c r="O55" s="62">
        <f t="shared" si="1"/>
        <v>248.96</v>
      </c>
      <c r="P55" s="66"/>
    </row>
    <row r="56" s="53" customFormat="1" customHeight="1" spans="1:16">
      <c r="A56" s="62">
        <v>54</v>
      </c>
      <c r="B56" s="62" t="s">
        <v>16</v>
      </c>
      <c r="C56" s="62">
        <v>2539</v>
      </c>
      <c r="D56" s="62" t="s">
        <v>133</v>
      </c>
      <c r="E56" s="63" t="s">
        <v>105</v>
      </c>
      <c r="F56" s="62" t="s">
        <v>134</v>
      </c>
      <c r="G56" s="62">
        <v>17564</v>
      </c>
      <c r="H56" s="62">
        <v>17564</v>
      </c>
      <c r="I56" s="62">
        <v>0</v>
      </c>
      <c r="J56" s="62">
        <v>0</v>
      </c>
      <c r="K56" s="62">
        <v>321</v>
      </c>
      <c r="L56" s="62">
        <v>321</v>
      </c>
      <c r="M56" s="62">
        <v>0</v>
      </c>
      <c r="N56" s="62">
        <v>0</v>
      </c>
      <c r="O56" s="62">
        <f t="shared" si="1"/>
        <v>0</v>
      </c>
      <c r="P56" s="66"/>
    </row>
    <row r="57" s="53" customFormat="1" customHeight="1" spans="1:16">
      <c r="A57" s="62">
        <v>55</v>
      </c>
      <c r="B57" s="62" t="s">
        <v>16</v>
      </c>
      <c r="C57" s="62">
        <v>1913</v>
      </c>
      <c r="D57" s="62" t="s">
        <v>135</v>
      </c>
      <c r="E57" s="63" t="s">
        <v>136</v>
      </c>
      <c r="F57" s="62" t="s">
        <v>137</v>
      </c>
      <c r="G57" s="62">
        <v>10905</v>
      </c>
      <c r="H57" s="62">
        <v>10905</v>
      </c>
      <c r="I57" s="62">
        <v>0</v>
      </c>
      <c r="J57" s="62">
        <v>0</v>
      </c>
      <c r="K57" s="62">
        <v>876</v>
      </c>
      <c r="L57" s="62">
        <v>876</v>
      </c>
      <c r="M57" s="62">
        <v>0</v>
      </c>
      <c r="N57" s="62">
        <v>0</v>
      </c>
      <c r="O57" s="62">
        <f t="shared" si="1"/>
        <v>0</v>
      </c>
      <c r="P57" s="66"/>
    </row>
    <row r="58" s="53" customFormat="1" customHeight="1" spans="1:16">
      <c r="A58" s="62">
        <v>56</v>
      </c>
      <c r="B58" s="62" t="s">
        <v>16</v>
      </c>
      <c r="C58" s="62">
        <v>1051</v>
      </c>
      <c r="D58" s="62" t="s">
        <v>138</v>
      </c>
      <c r="E58" s="63" t="s">
        <v>129</v>
      </c>
      <c r="F58" s="62" t="s">
        <v>139</v>
      </c>
      <c r="G58" s="62">
        <v>4399</v>
      </c>
      <c r="H58" s="62">
        <v>4399</v>
      </c>
      <c r="I58" s="62">
        <v>0</v>
      </c>
      <c r="J58" s="62">
        <v>0</v>
      </c>
      <c r="K58" s="62">
        <v>800</v>
      </c>
      <c r="L58" s="62">
        <v>800</v>
      </c>
      <c r="M58" s="62">
        <v>0</v>
      </c>
      <c r="N58" s="62">
        <v>0</v>
      </c>
      <c r="O58" s="62">
        <f t="shared" si="1"/>
        <v>0</v>
      </c>
      <c r="P58" s="66"/>
    </row>
    <row r="59" s="53" customFormat="1" customHeight="1" spans="1:16">
      <c r="A59" s="62">
        <v>57</v>
      </c>
      <c r="B59" s="62" t="s">
        <v>16</v>
      </c>
      <c r="C59" s="62">
        <v>1178</v>
      </c>
      <c r="D59" s="62" t="s">
        <v>140</v>
      </c>
      <c r="E59" s="63" t="s">
        <v>73</v>
      </c>
      <c r="F59" s="62" t="s">
        <v>141</v>
      </c>
      <c r="G59" s="62">
        <v>10926</v>
      </c>
      <c r="H59" s="62">
        <v>10962</v>
      </c>
      <c r="I59" s="62">
        <v>36</v>
      </c>
      <c r="J59" s="62">
        <v>21.2</v>
      </c>
      <c r="K59" s="62">
        <v>551</v>
      </c>
      <c r="L59" s="62">
        <v>570</v>
      </c>
      <c r="M59" s="62">
        <v>19</v>
      </c>
      <c r="N59" s="62">
        <v>54.34</v>
      </c>
      <c r="O59" s="62">
        <f t="shared" si="1"/>
        <v>75.54</v>
      </c>
      <c r="P59" s="66"/>
    </row>
    <row r="60" s="53" customFormat="1" customHeight="1" spans="1:16">
      <c r="A60" s="62">
        <v>58</v>
      </c>
      <c r="B60" s="62" t="s">
        <v>16</v>
      </c>
      <c r="C60" s="62">
        <v>1357</v>
      </c>
      <c r="D60" s="62" t="s">
        <v>142</v>
      </c>
      <c r="E60" s="63" t="s">
        <v>143</v>
      </c>
      <c r="F60" s="62" t="s">
        <v>144</v>
      </c>
      <c r="G60" s="62">
        <v>19521</v>
      </c>
      <c r="H60" s="62">
        <v>19637</v>
      </c>
      <c r="I60" s="62">
        <v>116</v>
      </c>
      <c r="J60" s="62">
        <v>68.32</v>
      </c>
      <c r="K60" s="62">
        <v>145</v>
      </c>
      <c r="L60" s="62">
        <v>156</v>
      </c>
      <c r="M60" s="62">
        <v>11</v>
      </c>
      <c r="N60" s="62">
        <v>31.46</v>
      </c>
      <c r="O60" s="62">
        <f t="shared" si="1"/>
        <v>99.78</v>
      </c>
      <c r="P60" s="66"/>
    </row>
    <row r="61" s="53" customFormat="1" customHeight="1" spans="1:16">
      <c r="A61" s="62">
        <v>59</v>
      </c>
      <c r="B61" s="62" t="s">
        <v>16</v>
      </c>
      <c r="C61" s="62">
        <v>2279</v>
      </c>
      <c r="D61" s="62" t="s">
        <v>145</v>
      </c>
      <c r="E61" s="63" t="s">
        <v>57</v>
      </c>
      <c r="F61" s="62" t="s">
        <v>146</v>
      </c>
      <c r="G61" s="62">
        <v>28874</v>
      </c>
      <c r="H61" s="62">
        <v>29310</v>
      </c>
      <c r="I61" s="62">
        <v>436</v>
      </c>
      <c r="J61" s="62">
        <v>256.8</v>
      </c>
      <c r="K61" s="62">
        <v>1610</v>
      </c>
      <c r="L61" s="62">
        <v>1643</v>
      </c>
      <c r="M61" s="62">
        <v>33</v>
      </c>
      <c r="N61" s="62">
        <v>94.38</v>
      </c>
      <c r="O61" s="62">
        <f t="shared" si="1"/>
        <v>351.18</v>
      </c>
      <c r="P61" s="66"/>
    </row>
    <row r="62" s="53" customFormat="1" customHeight="1" spans="1:16">
      <c r="A62" s="62">
        <v>60</v>
      </c>
      <c r="B62" s="62" t="s">
        <v>16</v>
      </c>
      <c r="C62" s="62">
        <v>1035</v>
      </c>
      <c r="D62" s="62" t="s">
        <v>147</v>
      </c>
      <c r="E62" s="63" t="s">
        <v>113</v>
      </c>
      <c r="F62" s="62" t="s">
        <v>148</v>
      </c>
      <c r="G62" s="62">
        <v>36429</v>
      </c>
      <c r="H62" s="62">
        <v>36619</v>
      </c>
      <c r="I62" s="62">
        <v>190</v>
      </c>
      <c r="J62" s="62">
        <v>111.91</v>
      </c>
      <c r="K62" s="62">
        <v>1682</v>
      </c>
      <c r="L62" s="62">
        <v>1695</v>
      </c>
      <c r="M62" s="62">
        <v>13</v>
      </c>
      <c r="N62" s="62">
        <v>37.18</v>
      </c>
      <c r="O62" s="62">
        <f t="shared" si="1"/>
        <v>149.09</v>
      </c>
      <c r="P62" s="66"/>
    </row>
    <row r="63" s="53" customFormat="1" customHeight="1" spans="1:16">
      <c r="A63" s="62">
        <v>61</v>
      </c>
      <c r="B63" s="62" t="s">
        <v>16</v>
      </c>
      <c r="C63" s="62">
        <v>1348</v>
      </c>
      <c r="D63" s="62" t="s">
        <v>149</v>
      </c>
      <c r="E63" s="63" t="s">
        <v>122</v>
      </c>
      <c r="F63" s="62" t="s">
        <v>150</v>
      </c>
      <c r="G63" s="62">
        <v>16058</v>
      </c>
      <c r="H63" s="62">
        <v>16229</v>
      </c>
      <c r="I63" s="62">
        <v>171</v>
      </c>
      <c r="J63" s="62">
        <v>100.72</v>
      </c>
      <c r="K63" s="62">
        <v>1477</v>
      </c>
      <c r="L63" s="62">
        <v>1481</v>
      </c>
      <c r="M63" s="62">
        <v>4</v>
      </c>
      <c r="N63" s="62">
        <v>11.44</v>
      </c>
      <c r="O63" s="62">
        <f t="shared" si="1"/>
        <v>112.16</v>
      </c>
      <c r="P63" s="66"/>
    </row>
    <row r="64" s="53" customFormat="1" customHeight="1" spans="1:16">
      <c r="A64" s="62">
        <v>62</v>
      </c>
      <c r="B64" s="62" t="s">
        <v>120</v>
      </c>
      <c r="C64" s="62">
        <v>4020</v>
      </c>
      <c r="D64" s="62" t="s">
        <v>151</v>
      </c>
      <c r="E64" s="63" t="s">
        <v>122</v>
      </c>
      <c r="F64" s="62" t="s">
        <v>152</v>
      </c>
      <c r="G64" s="62">
        <v>3449</v>
      </c>
      <c r="H64" s="62">
        <v>4052</v>
      </c>
      <c r="I64" s="62">
        <v>603</v>
      </c>
      <c r="J64" s="62">
        <v>355.17</v>
      </c>
      <c r="K64" s="62">
        <v>1899</v>
      </c>
      <c r="L64" s="62">
        <v>1935</v>
      </c>
      <c r="M64" s="62">
        <v>36</v>
      </c>
      <c r="N64" s="62">
        <v>102.96</v>
      </c>
      <c r="O64" s="62">
        <f t="shared" si="1"/>
        <v>458.13</v>
      </c>
      <c r="P64" s="66"/>
    </row>
    <row r="65" s="53" customFormat="1" customHeight="1" spans="1:16">
      <c r="A65" s="62">
        <v>63</v>
      </c>
      <c r="B65" s="62" t="s">
        <v>120</v>
      </c>
      <c r="C65" s="62">
        <v>3075</v>
      </c>
      <c r="D65" s="62" t="s">
        <v>153</v>
      </c>
      <c r="E65" s="63" t="s">
        <v>122</v>
      </c>
      <c r="F65" s="62" t="s">
        <v>154</v>
      </c>
      <c r="G65" s="62">
        <v>15523</v>
      </c>
      <c r="H65" s="62">
        <v>15725</v>
      </c>
      <c r="I65" s="62">
        <v>202</v>
      </c>
      <c r="J65" s="62">
        <v>118.98</v>
      </c>
      <c r="K65" s="62">
        <v>847</v>
      </c>
      <c r="L65" s="62">
        <v>859</v>
      </c>
      <c r="M65" s="62">
        <v>12</v>
      </c>
      <c r="N65" s="62">
        <v>34.32</v>
      </c>
      <c r="O65" s="62">
        <f t="shared" si="1"/>
        <v>153.3</v>
      </c>
      <c r="P65" s="66"/>
    </row>
    <row r="66" s="53" customFormat="1" customHeight="1" spans="1:16">
      <c r="A66" s="62">
        <v>64</v>
      </c>
      <c r="B66" s="62" t="s">
        <v>16</v>
      </c>
      <c r="C66" s="62">
        <v>1246</v>
      </c>
      <c r="D66" s="62" t="s">
        <v>155</v>
      </c>
      <c r="E66" s="63" t="s">
        <v>156</v>
      </c>
      <c r="F66" s="62" t="s">
        <v>157</v>
      </c>
      <c r="G66" s="62">
        <v>20218</v>
      </c>
      <c r="H66" s="62">
        <v>20337</v>
      </c>
      <c r="I66" s="62">
        <v>119</v>
      </c>
      <c r="J66" s="62">
        <v>70.09</v>
      </c>
      <c r="K66" s="62">
        <v>1456</v>
      </c>
      <c r="L66" s="62">
        <v>1473</v>
      </c>
      <c r="M66" s="62">
        <v>17</v>
      </c>
      <c r="N66" s="62">
        <v>48.62</v>
      </c>
      <c r="O66" s="62">
        <f t="shared" si="1"/>
        <v>118.71</v>
      </c>
      <c r="P66" s="66"/>
    </row>
    <row r="67" s="53" customFormat="1" customHeight="1" spans="1:16">
      <c r="A67" s="62">
        <v>65</v>
      </c>
      <c r="B67" s="62" t="s">
        <v>16</v>
      </c>
      <c r="C67" s="62">
        <v>1317</v>
      </c>
      <c r="D67" s="62" t="s">
        <v>158</v>
      </c>
      <c r="E67" s="63" t="s">
        <v>159</v>
      </c>
      <c r="F67" s="62" t="s">
        <v>160</v>
      </c>
      <c r="G67" s="62">
        <v>20132</v>
      </c>
      <c r="H67" s="62">
        <v>20297</v>
      </c>
      <c r="I67" s="62">
        <v>165</v>
      </c>
      <c r="J67" s="62">
        <v>97.19</v>
      </c>
      <c r="K67" s="62">
        <v>748</v>
      </c>
      <c r="L67" s="62">
        <v>759</v>
      </c>
      <c r="M67" s="62">
        <v>11</v>
      </c>
      <c r="N67" s="62">
        <v>31.46</v>
      </c>
      <c r="O67" s="62">
        <f t="shared" si="1"/>
        <v>128.65</v>
      </c>
      <c r="P67" s="66"/>
    </row>
    <row r="68" s="53" customFormat="1" customHeight="1" spans="1:16">
      <c r="A68" s="62">
        <v>66</v>
      </c>
      <c r="B68" s="62" t="s">
        <v>16</v>
      </c>
      <c r="C68" s="62">
        <v>1481</v>
      </c>
      <c r="D68" s="62" t="s">
        <v>161</v>
      </c>
      <c r="E68" s="63" t="s">
        <v>159</v>
      </c>
      <c r="F68" s="62" t="s">
        <v>162</v>
      </c>
      <c r="G68" s="62">
        <v>31393</v>
      </c>
      <c r="H68" s="62">
        <v>31626</v>
      </c>
      <c r="I68" s="62">
        <v>233</v>
      </c>
      <c r="J68" s="62">
        <v>137.24</v>
      </c>
      <c r="K68" s="62">
        <v>229</v>
      </c>
      <c r="L68" s="62">
        <v>245</v>
      </c>
      <c r="M68" s="62">
        <v>16</v>
      </c>
      <c r="N68" s="62">
        <v>45.76</v>
      </c>
      <c r="O68" s="62">
        <f t="shared" si="1"/>
        <v>183</v>
      </c>
      <c r="P68" s="66"/>
    </row>
    <row r="69" s="53" customFormat="1" customHeight="1" spans="1:16">
      <c r="A69" s="62">
        <v>67</v>
      </c>
      <c r="B69" s="62" t="s">
        <v>16</v>
      </c>
      <c r="C69" s="62">
        <v>1230</v>
      </c>
      <c r="D69" s="62" t="s">
        <v>163</v>
      </c>
      <c r="E69" s="63" t="s">
        <v>164</v>
      </c>
      <c r="F69" s="62" t="s">
        <v>165</v>
      </c>
      <c r="G69" s="62">
        <v>6519</v>
      </c>
      <c r="H69" s="62">
        <v>6602</v>
      </c>
      <c r="I69" s="62">
        <v>83</v>
      </c>
      <c r="J69" s="62">
        <v>48.89</v>
      </c>
      <c r="K69" s="62">
        <v>2571</v>
      </c>
      <c r="L69" s="62">
        <v>2596</v>
      </c>
      <c r="M69" s="62">
        <v>25</v>
      </c>
      <c r="N69" s="62">
        <v>71.5</v>
      </c>
      <c r="O69" s="62">
        <f t="shared" si="1"/>
        <v>120.39</v>
      </c>
      <c r="P69" s="66"/>
    </row>
    <row r="70" s="53" customFormat="1" customHeight="1" spans="1:16">
      <c r="A70" s="62">
        <v>68</v>
      </c>
      <c r="B70" s="62" t="s">
        <v>120</v>
      </c>
      <c r="C70" s="62">
        <v>3171</v>
      </c>
      <c r="D70" s="62" t="s">
        <v>166</v>
      </c>
      <c r="E70" s="63" t="s">
        <v>122</v>
      </c>
      <c r="F70" s="62" t="s">
        <v>167</v>
      </c>
      <c r="G70" s="62">
        <v>11772</v>
      </c>
      <c r="H70" s="62">
        <v>11821</v>
      </c>
      <c r="I70" s="62">
        <v>49</v>
      </c>
      <c r="J70" s="62">
        <v>28.86</v>
      </c>
      <c r="K70" s="62">
        <v>2223</v>
      </c>
      <c r="L70" s="62">
        <v>2246</v>
      </c>
      <c r="M70" s="62">
        <v>23</v>
      </c>
      <c r="N70" s="62">
        <v>65.78</v>
      </c>
      <c r="O70" s="62">
        <f t="shared" si="1"/>
        <v>94.64</v>
      </c>
      <c r="P70" s="66"/>
    </row>
    <row r="71" s="53" customFormat="1" customHeight="1" spans="1:16">
      <c r="A71" s="62">
        <v>69</v>
      </c>
      <c r="B71" s="62" t="s">
        <v>16</v>
      </c>
      <c r="C71" s="62">
        <v>1289</v>
      </c>
      <c r="D71" s="62" t="s">
        <v>168</v>
      </c>
      <c r="E71" s="63" t="s">
        <v>54</v>
      </c>
      <c r="F71" s="62" t="s">
        <v>169</v>
      </c>
      <c r="G71" s="62">
        <v>18463</v>
      </c>
      <c r="H71" s="62">
        <v>18586</v>
      </c>
      <c r="I71" s="62">
        <v>123</v>
      </c>
      <c r="J71" s="62">
        <v>72.45</v>
      </c>
      <c r="K71" s="62">
        <v>270</v>
      </c>
      <c r="L71" s="62">
        <v>294</v>
      </c>
      <c r="M71" s="62">
        <v>24</v>
      </c>
      <c r="N71" s="62">
        <v>68.64</v>
      </c>
      <c r="O71" s="62">
        <f t="shared" si="1"/>
        <v>141.09</v>
      </c>
      <c r="P71" s="66"/>
    </row>
    <row r="72" s="53" customFormat="1" customHeight="1" spans="1:16">
      <c r="A72" s="62">
        <v>70</v>
      </c>
      <c r="B72" s="62" t="s">
        <v>120</v>
      </c>
      <c r="C72" s="62">
        <v>3148</v>
      </c>
      <c r="D72" s="62" t="s">
        <v>170</v>
      </c>
      <c r="E72" s="63" t="s">
        <v>122</v>
      </c>
      <c r="F72" s="62" t="s">
        <v>171</v>
      </c>
      <c r="G72" s="62">
        <v>23460</v>
      </c>
      <c r="H72" s="62">
        <v>23522</v>
      </c>
      <c r="I72" s="62">
        <v>62</v>
      </c>
      <c r="J72" s="62">
        <v>36.52</v>
      </c>
      <c r="K72" s="62">
        <v>2499</v>
      </c>
      <c r="L72" s="62">
        <v>2507</v>
      </c>
      <c r="M72" s="62">
        <v>8</v>
      </c>
      <c r="N72" s="62">
        <v>22.88</v>
      </c>
      <c r="O72" s="62">
        <f t="shared" ref="O72:O135" si="2">J72+N72</f>
        <v>59.4</v>
      </c>
      <c r="P72" s="66"/>
    </row>
    <row r="73" s="53" customFormat="1" customHeight="1" spans="1:16">
      <c r="A73" s="62">
        <v>71</v>
      </c>
      <c r="B73" s="62" t="s">
        <v>16</v>
      </c>
      <c r="C73" s="62">
        <v>2002</v>
      </c>
      <c r="D73" s="62" t="s">
        <v>172</v>
      </c>
      <c r="E73" s="63" t="s">
        <v>122</v>
      </c>
      <c r="F73" s="62" t="s">
        <v>173</v>
      </c>
      <c r="G73" s="62">
        <v>27053</v>
      </c>
      <c r="H73" s="62">
        <v>27351</v>
      </c>
      <c r="I73" s="62">
        <v>298</v>
      </c>
      <c r="J73" s="62">
        <v>175.52</v>
      </c>
      <c r="K73" s="62">
        <v>2226</v>
      </c>
      <c r="L73" s="62">
        <v>2259</v>
      </c>
      <c r="M73" s="62">
        <v>33</v>
      </c>
      <c r="N73" s="62">
        <v>94.38</v>
      </c>
      <c r="O73" s="62">
        <f t="shared" si="2"/>
        <v>269.9</v>
      </c>
      <c r="P73" s="66"/>
    </row>
    <row r="74" s="53" customFormat="1" customHeight="1" spans="1:16">
      <c r="A74" s="62">
        <v>72</v>
      </c>
      <c r="B74" s="62" t="s">
        <v>120</v>
      </c>
      <c r="C74" s="62">
        <v>3124</v>
      </c>
      <c r="D74" s="62" t="s">
        <v>174</v>
      </c>
      <c r="E74" s="63" t="s">
        <v>122</v>
      </c>
      <c r="F74" s="62" t="s">
        <v>175</v>
      </c>
      <c r="G74" s="62">
        <v>2010</v>
      </c>
      <c r="H74" s="62">
        <v>2010</v>
      </c>
      <c r="I74" s="62">
        <v>0</v>
      </c>
      <c r="J74" s="62">
        <v>0</v>
      </c>
      <c r="K74" s="62">
        <v>446</v>
      </c>
      <c r="L74" s="62">
        <v>446</v>
      </c>
      <c r="M74" s="62">
        <v>0</v>
      </c>
      <c r="N74" s="62">
        <v>0</v>
      </c>
      <c r="O74" s="62">
        <f t="shared" si="2"/>
        <v>0</v>
      </c>
      <c r="P74" s="66"/>
    </row>
    <row r="75" s="53" customFormat="1" customHeight="1" spans="1:16">
      <c r="A75" s="62">
        <v>73</v>
      </c>
      <c r="B75" s="62" t="s">
        <v>16</v>
      </c>
      <c r="C75" s="62">
        <v>1435</v>
      </c>
      <c r="D75" s="62" t="s">
        <v>176</v>
      </c>
      <c r="E75" s="63" t="s">
        <v>177</v>
      </c>
      <c r="F75" s="62" t="s">
        <v>178</v>
      </c>
      <c r="G75" s="62">
        <v>6573</v>
      </c>
      <c r="H75" s="62">
        <v>6831</v>
      </c>
      <c r="I75" s="62">
        <v>258</v>
      </c>
      <c r="J75" s="62">
        <v>151.96</v>
      </c>
      <c r="K75" s="62">
        <v>1309</v>
      </c>
      <c r="L75" s="62">
        <v>1327</v>
      </c>
      <c r="M75" s="62">
        <v>18</v>
      </c>
      <c r="N75" s="62">
        <v>51.48</v>
      </c>
      <c r="O75" s="62">
        <f t="shared" si="2"/>
        <v>203.44</v>
      </c>
      <c r="P75" s="66"/>
    </row>
    <row r="76" s="53" customFormat="1" customHeight="1" spans="1:16">
      <c r="A76" s="62">
        <v>74</v>
      </c>
      <c r="B76" s="62" t="s">
        <v>120</v>
      </c>
      <c r="C76" s="62">
        <v>3100</v>
      </c>
      <c r="D76" s="62" t="s">
        <v>179</v>
      </c>
      <c r="E76" s="63" t="s">
        <v>122</v>
      </c>
      <c r="F76" s="62" t="s">
        <v>180</v>
      </c>
      <c r="G76" s="62">
        <v>21854</v>
      </c>
      <c r="H76" s="62">
        <v>22250</v>
      </c>
      <c r="I76" s="62">
        <v>396</v>
      </c>
      <c r="J76" s="62">
        <v>233.24</v>
      </c>
      <c r="K76" s="62">
        <v>687</v>
      </c>
      <c r="L76" s="62">
        <v>701</v>
      </c>
      <c r="M76" s="62">
        <v>14</v>
      </c>
      <c r="N76" s="62">
        <v>40.04</v>
      </c>
      <c r="O76" s="62">
        <f t="shared" si="2"/>
        <v>273.28</v>
      </c>
      <c r="P76" s="66"/>
    </row>
    <row r="77" s="53" customFormat="1" customHeight="1" spans="1:16">
      <c r="A77" s="62">
        <v>75</v>
      </c>
      <c r="B77" s="62" t="s">
        <v>16</v>
      </c>
      <c r="C77" s="62">
        <v>1228</v>
      </c>
      <c r="D77" s="62" t="s">
        <v>181</v>
      </c>
      <c r="E77" s="63" t="s">
        <v>182</v>
      </c>
      <c r="F77" s="62" t="s">
        <v>183</v>
      </c>
      <c r="G77" s="62">
        <v>22915</v>
      </c>
      <c r="H77" s="62">
        <v>23215</v>
      </c>
      <c r="I77" s="62">
        <v>300</v>
      </c>
      <c r="J77" s="62">
        <v>176.7</v>
      </c>
      <c r="K77" s="62">
        <v>471</v>
      </c>
      <c r="L77" s="62">
        <v>488</v>
      </c>
      <c r="M77" s="62">
        <v>17</v>
      </c>
      <c r="N77" s="62">
        <v>48.62</v>
      </c>
      <c r="O77" s="62">
        <f t="shared" si="2"/>
        <v>225.32</v>
      </c>
      <c r="P77" s="66"/>
    </row>
    <row r="78" s="53" customFormat="1" customHeight="1" spans="1:16">
      <c r="A78" s="62">
        <v>76</v>
      </c>
      <c r="B78" s="62" t="s">
        <v>120</v>
      </c>
      <c r="C78" s="62">
        <v>3140</v>
      </c>
      <c r="D78" s="62" t="s">
        <v>184</v>
      </c>
      <c r="E78" s="63" t="s">
        <v>122</v>
      </c>
      <c r="F78" s="62" t="s">
        <v>185</v>
      </c>
      <c r="G78" s="62">
        <v>1920</v>
      </c>
      <c r="H78" s="62">
        <v>2245</v>
      </c>
      <c r="I78" s="62">
        <v>325</v>
      </c>
      <c r="J78" s="62">
        <v>191.43</v>
      </c>
      <c r="K78" s="62">
        <v>589</v>
      </c>
      <c r="L78" s="62">
        <v>623</v>
      </c>
      <c r="M78" s="62">
        <v>34</v>
      </c>
      <c r="N78" s="62">
        <v>97.24</v>
      </c>
      <c r="O78" s="62">
        <f t="shared" si="2"/>
        <v>288.67</v>
      </c>
      <c r="P78" s="66" t="s">
        <v>95</v>
      </c>
    </row>
    <row r="79" s="53" customFormat="1" customHeight="1" spans="1:16">
      <c r="A79" s="62">
        <v>77</v>
      </c>
      <c r="B79" s="62" t="s">
        <v>120</v>
      </c>
      <c r="C79" s="62">
        <v>1045</v>
      </c>
      <c r="D79" s="62" t="s">
        <v>186</v>
      </c>
      <c r="E79" s="63" t="s">
        <v>122</v>
      </c>
      <c r="F79" s="62" t="s">
        <v>187</v>
      </c>
      <c r="G79" s="62">
        <v>20190</v>
      </c>
      <c r="H79" s="62">
        <v>20216</v>
      </c>
      <c r="I79" s="62">
        <v>26</v>
      </c>
      <c r="J79" s="62">
        <v>15.31</v>
      </c>
      <c r="K79" s="62">
        <v>1440</v>
      </c>
      <c r="L79" s="62">
        <v>1450</v>
      </c>
      <c r="M79" s="62">
        <v>10</v>
      </c>
      <c r="N79" s="62">
        <v>28.6</v>
      </c>
      <c r="O79" s="62">
        <f t="shared" si="2"/>
        <v>43.91</v>
      </c>
      <c r="P79" s="66"/>
    </row>
    <row r="80" s="53" customFormat="1" customHeight="1" spans="1:16">
      <c r="A80" s="62">
        <v>78</v>
      </c>
      <c r="B80" s="62" t="s">
        <v>16</v>
      </c>
      <c r="C80" s="62">
        <v>1226</v>
      </c>
      <c r="D80" s="62" t="s">
        <v>188</v>
      </c>
      <c r="E80" s="63" t="s">
        <v>182</v>
      </c>
      <c r="F80" s="62" t="s">
        <v>189</v>
      </c>
      <c r="G80" s="62">
        <v>23407</v>
      </c>
      <c r="H80" s="62">
        <v>23642</v>
      </c>
      <c r="I80" s="62">
        <v>235</v>
      </c>
      <c r="J80" s="62">
        <v>138.42</v>
      </c>
      <c r="K80" s="62">
        <v>1218</v>
      </c>
      <c r="L80" s="62">
        <v>1253</v>
      </c>
      <c r="M80" s="62">
        <v>35</v>
      </c>
      <c r="N80" s="62">
        <v>100.1</v>
      </c>
      <c r="O80" s="62">
        <f t="shared" si="2"/>
        <v>238.52</v>
      </c>
      <c r="P80" s="66"/>
    </row>
    <row r="81" s="53" customFormat="1" customHeight="1" spans="1:16">
      <c r="A81" s="62">
        <v>79</v>
      </c>
      <c r="B81" s="62" t="s">
        <v>16</v>
      </c>
      <c r="C81" s="62">
        <v>1292</v>
      </c>
      <c r="D81" s="62" t="s">
        <v>190</v>
      </c>
      <c r="E81" s="63" t="s">
        <v>73</v>
      </c>
      <c r="F81" s="62" t="s">
        <v>191</v>
      </c>
      <c r="G81" s="62">
        <v>19679</v>
      </c>
      <c r="H81" s="62">
        <v>19853</v>
      </c>
      <c r="I81" s="62">
        <v>174</v>
      </c>
      <c r="J81" s="62">
        <v>102.49</v>
      </c>
      <c r="K81" s="62">
        <v>550</v>
      </c>
      <c r="L81" s="62">
        <v>554</v>
      </c>
      <c r="M81" s="62">
        <v>4</v>
      </c>
      <c r="N81" s="62">
        <v>11.44</v>
      </c>
      <c r="O81" s="62">
        <f t="shared" si="2"/>
        <v>113.93</v>
      </c>
      <c r="P81" s="66"/>
    </row>
    <row r="82" s="53" customFormat="1" customHeight="1" spans="1:16">
      <c r="A82" s="62">
        <v>80</v>
      </c>
      <c r="B82" s="62" t="s">
        <v>120</v>
      </c>
      <c r="C82" s="62">
        <v>3080</v>
      </c>
      <c r="D82" s="62" t="s">
        <v>192</v>
      </c>
      <c r="E82" s="63" t="s">
        <v>122</v>
      </c>
      <c r="F82" s="62" t="s">
        <v>193</v>
      </c>
      <c r="G82" s="62">
        <v>49538</v>
      </c>
      <c r="H82" s="62">
        <v>50159</v>
      </c>
      <c r="I82" s="62">
        <v>621</v>
      </c>
      <c r="J82" s="62">
        <v>365.77</v>
      </c>
      <c r="K82" s="62">
        <v>1198</v>
      </c>
      <c r="L82" s="62">
        <v>1213</v>
      </c>
      <c r="M82" s="62">
        <v>15</v>
      </c>
      <c r="N82" s="62">
        <v>42.9</v>
      </c>
      <c r="O82" s="62">
        <f t="shared" si="2"/>
        <v>408.67</v>
      </c>
      <c r="P82" s="66"/>
    </row>
    <row r="83" s="53" customFormat="1" customHeight="1" spans="1:17">
      <c r="A83" s="62">
        <v>81</v>
      </c>
      <c r="B83" s="62" t="s">
        <v>16</v>
      </c>
      <c r="C83" s="67">
        <v>2151</v>
      </c>
      <c r="D83" s="67" t="s">
        <v>194</v>
      </c>
      <c r="E83" s="68" t="s">
        <v>47</v>
      </c>
      <c r="F83" s="62" t="s">
        <v>195</v>
      </c>
      <c r="G83" s="62">
        <v>19110</v>
      </c>
      <c r="H83" s="62">
        <v>19190</v>
      </c>
      <c r="I83" s="62">
        <v>80</v>
      </c>
      <c r="J83" s="62">
        <v>81.44</v>
      </c>
      <c r="K83" s="62">
        <v>1557</v>
      </c>
      <c r="L83" s="62">
        <v>1569</v>
      </c>
      <c r="M83" s="62">
        <v>12</v>
      </c>
      <c r="N83" s="62">
        <v>190.49</v>
      </c>
      <c r="O83" s="62">
        <f t="shared" si="2"/>
        <v>271.93</v>
      </c>
      <c r="P83" s="69"/>
      <c r="Q83" s="54"/>
    </row>
    <row r="84" s="53" customFormat="1" customHeight="1" spans="1:16">
      <c r="A84" s="62">
        <v>82</v>
      </c>
      <c r="B84" s="62" t="s">
        <v>16</v>
      </c>
      <c r="C84" s="62">
        <v>1311</v>
      </c>
      <c r="D84" s="62" t="s">
        <v>196</v>
      </c>
      <c r="E84" s="63" t="s">
        <v>73</v>
      </c>
      <c r="F84" s="62" t="s">
        <v>197</v>
      </c>
      <c r="G84" s="62">
        <v>20685</v>
      </c>
      <c r="H84" s="62">
        <v>21229</v>
      </c>
      <c r="I84" s="62">
        <v>544</v>
      </c>
      <c r="J84" s="62">
        <v>320.42</v>
      </c>
      <c r="K84" s="62">
        <v>1527</v>
      </c>
      <c r="L84" s="62">
        <v>1549</v>
      </c>
      <c r="M84" s="62">
        <v>22</v>
      </c>
      <c r="N84" s="62">
        <v>62.92</v>
      </c>
      <c r="O84" s="62">
        <f t="shared" si="2"/>
        <v>383.34</v>
      </c>
      <c r="P84" s="66"/>
    </row>
    <row r="85" s="53" customFormat="1" customHeight="1" spans="1:16">
      <c r="A85" s="62">
        <v>83</v>
      </c>
      <c r="B85" s="62" t="s">
        <v>16</v>
      </c>
      <c r="C85" s="62">
        <v>1278</v>
      </c>
      <c r="D85" s="62" t="s">
        <v>198</v>
      </c>
      <c r="E85" s="63" t="s">
        <v>177</v>
      </c>
      <c r="F85" s="62" t="s">
        <v>199</v>
      </c>
      <c r="G85" s="62">
        <v>30064</v>
      </c>
      <c r="H85" s="62">
        <v>30617</v>
      </c>
      <c r="I85" s="62">
        <v>553</v>
      </c>
      <c r="J85" s="62">
        <v>325.72</v>
      </c>
      <c r="K85" s="62">
        <v>1175</v>
      </c>
      <c r="L85" s="62">
        <v>1191</v>
      </c>
      <c r="M85" s="62">
        <v>16</v>
      </c>
      <c r="N85" s="62">
        <v>45.76</v>
      </c>
      <c r="O85" s="62">
        <f t="shared" si="2"/>
        <v>371.48</v>
      </c>
      <c r="P85" s="66"/>
    </row>
    <row r="86" s="53" customFormat="1" customHeight="1" spans="1:16">
      <c r="A86" s="62">
        <v>84</v>
      </c>
      <c r="B86" s="62" t="s">
        <v>16</v>
      </c>
      <c r="C86" s="62">
        <v>1279</v>
      </c>
      <c r="D86" s="62" t="s">
        <v>200</v>
      </c>
      <c r="E86" s="63" t="s">
        <v>201</v>
      </c>
      <c r="F86" s="62" t="s">
        <v>202</v>
      </c>
      <c r="G86" s="62">
        <v>24731</v>
      </c>
      <c r="H86" s="62">
        <v>25232</v>
      </c>
      <c r="I86" s="62">
        <v>501</v>
      </c>
      <c r="J86" s="62">
        <v>295.09</v>
      </c>
      <c r="K86" s="62">
        <v>967</v>
      </c>
      <c r="L86" s="62">
        <v>989</v>
      </c>
      <c r="M86" s="62">
        <v>22</v>
      </c>
      <c r="N86" s="62">
        <v>62.92</v>
      </c>
      <c r="O86" s="62">
        <f t="shared" si="2"/>
        <v>358.01</v>
      </c>
      <c r="P86" s="66"/>
    </row>
    <row r="87" s="53" customFormat="1" customHeight="1" spans="1:16">
      <c r="A87" s="62">
        <v>85</v>
      </c>
      <c r="B87" s="62" t="s">
        <v>16</v>
      </c>
      <c r="C87" s="62">
        <v>2226</v>
      </c>
      <c r="D87" s="62" t="s">
        <v>203</v>
      </c>
      <c r="E87" s="63" t="s">
        <v>143</v>
      </c>
      <c r="F87" s="62" t="s">
        <v>204</v>
      </c>
      <c r="G87" s="62">
        <v>5146</v>
      </c>
      <c r="H87" s="62">
        <v>5456</v>
      </c>
      <c r="I87" s="62">
        <v>310</v>
      </c>
      <c r="J87" s="62">
        <v>182.59</v>
      </c>
      <c r="K87" s="62">
        <v>618</v>
      </c>
      <c r="L87" s="62">
        <v>634</v>
      </c>
      <c r="M87" s="62">
        <v>16</v>
      </c>
      <c r="N87" s="62">
        <v>45.76</v>
      </c>
      <c r="O87" s="62">
        <f t="shared" si="2"/>
        <v>228.35</v>
      </c>
      <c r="P87" s="66"/>
    </row>
    <row r="88" s="53" customFormat="1" customHeight="1" spans="1:16">
      <c r="A88" s="62">
        <v>86</v>
      </c>
      <c r="B88" s="62" t="s">
        <v>16</v>
      </c>
      <c r="C88" s="62">
        <v>1034</v>
      </c>
      <c r="D88" s="62" t="s">
        <v>205</v>
      </c>
      <c r="E88" s="63" t="s">
        <v>206</v>
      </c>
      <c r="F88" s="62" t="s">
        <v>207</v>
      </c>
      <c r="G88" s="62">
        <v>13704</v>
      </c>
      <c r="H88" s="62">
        <v>13850</v>
      </c>
      <c r="I88" s="62">
        <v>146</v>
      </c>
      <c r="J88" s="62">
        <v>85.99</v>
      </c>
      <c r="K88" s="62">
        <v>652</v>
      </c>
      <c r="L88" s="62">
        <v>678</v>
      </c>
      <c r="M88" s="62">
        <v>26</v>
      </c>
      <c r="N88" s="62">
        <v>74.36</v>
      </c>
      <c r="O88" s="62">
        <f t="shared" si="2"/>
        <v>160.35</v>
      </c>
      <c r="P88" s="66"/>
    </row>
    <row r="89" s="53" customFormat="1" customHeight="1" spans="1:16">
      <c r="A89" s="62">
        <v>87</v>
      </c>
      <c r="B89" s="62" t="s">
        <v>16</v>
      </c>
      <c r="C89" s="62">
        <v>1302</v>
      </c>
      <c r="D89" s="62" t="s">
        <v>208</v>
      </c>
      <c r="E89" s="63" t="s">
        <v>73</v>
      </c>
      <c r="F89" s="62" t="s">
        <v>209</v>
      </c>
      <c r="G89" s="62">
        <v>34158</v>
      </c>
      <c r="H89" s="62">
        <v>34657</v>
      </c>
      <c r="I89" s="62">
        <v>499</v>
      </c>
      <c r="J89" s="62">
        <v>293.91</v>
      </c>
      <c r="K89" s="62">
        <v>1576</v>
      </c>
      <c r="L89" s="62">
        <v>1600</v>
      </c>
      <c r="M89" s="62">
        <v>24</v>
      </c>
      <c r="N89" s="62">
        <v>68.64</v>
      </c>
      <c r="O89" s="62">
        <f t="shared" si="2"/>
        <v>362.55</v>
      </c>
      <c r="P89" s="66"/>
    </row>
    <row r="90" s="53" customFormat="1" customHeight="1" spans="1:16">
      <c r="A90" s="62">
        <v>88</v>
      </c>
      <c r="B90" s="62" t="s">
        <v>16</v>
      </c>
      <c r="C90" s="62">
        <v>1267</v>
      </c>
      <c r="D90" s="62" t="s">
        <v>210</v>
      </c>
      <c r="E90" s="63" t="s">
        <v>211</v>
      </c>
      <c r="F90" s="62" t="s">
        <v>212</v>
      </c>
      <c r="G90" s="62">
        <v>39049</v>
      </c>
      <c r="H90" s="62">
        <v>39367</v>
      </c>
      <c r="I90" s="62">
        <v>318</v>
      </c>
      <c r="J90" s="62">
        <v>187.3</v>
      </c>
      <c r="K90" s="62">
        <v>2029</v>
      </c>
      <c r="L90" s="62">
        <v>2037</v>
      </c>
      <c r="M90" s="62">
        <v>8</v>
      </c>
      <c r="N90" s="62">
        <v>22.88</v>
      </c>
      <c r="O90" s="62">
        <f t="shared" si="2"/>
        <v>210.18</v>
      </c>
      <c r="P90" s="66"/>
    </row>
    <row r="91" s="53" customFormat="1" customHeight="1" spans="1:16">
      <c r="A91" s="62">
        <v>89</v>
      </c>
      <c r="B91" s="62" t="s">
        <v>16</v>
      </c>
      <c r="C91" s="62">
        <v>1441</v>
      </c>
      <c r="D91" s="62" t="s">
        <v>213</v>
      </c>
      <c r="E91" s="63" t="s">
        <v>116</v>
      </c>
      <c r="F91" s="62" t="s">
        <v>214</v>
      </c>
      <c r="G91" s="62">
        <v>28893</v>
      </c>
      <c r="H91" s="62">
        <v>29180</v>
      </c>
      <c r="I91" s="62">
        <v>287</v>
      </c>
      <c r="J91" s="62">
        <v>169.04</v>
      </c>
      <c r="K91" s="62">
        <v>1126</v>
      </c>
      <c r="L91" s="62">
        <v>1136</v>
      </c>
      <c r="M91" s="62">
        <v>10</v>
      </c>
      <c r="N91" s="62">
        <v>28.6</v>
      </c>
      <c r="O91" s="62">
        <f t="shared" si="2"/>
        <v>197.64</v>
      </c>
      <c r="P91" s="66"/>
    </row>
    <row r="92" s="53" customFormat="1" customHeight="1" spans="1:16">
      <c r="A92" s="62">
        <v>90</v>
      </c>
      <c r="B92" s="62" t="s">
        <v>16</v>
      </c>
      <c r="C92" s="62">
        <v>1258</v>
      </c>
      <c r="D92" s="62" t="s">
        <v>215</v>
      </c>
      <c r="E92" s="63" t="s">
        <v>216</v>
      </c>
      <c r="F92" s="62" t="s">
        <v>217</v>
      </c>
      <c r="G92" s="62">
        <v>16858</v>
      </c>
      <c r="H92" s="62">
        <v>16873</v>
      </c>
      <c r="I92" s="62">
        <v>15</v>
      </c>
      <c r="J92" s="62">
        <v>8.84</v>
      </c>
      <c r="K92" s="62">
        <v>780</v>
      </c>
      <c r="L92" s="62">
        <v>782</v>
      </c>
      <c r="M92" s="62">
        <v>2</v>
      </c>
      <c r="N92" s="62">
        <v>5.72</v>
      </c>
      <c r="O92" s="62">
        <f t="shared" si="2"/>
        <v>14.56</v>
      </c>
      <c r="P92" s="66"/>
    </row>
    <row r="93" s="53" customFormat="1" customHeight="1" spans="1:16">
      <c r="A93" s="62">
        <v>91</v>
      </c>
      <c r="B93" s="62" t="s">
        <v>16</v>
      </c>
      <c r="C93" s="62">
        <v>1382</v>
      </c>
      <c r="D93" s="62" t="s">
        <v>218</v>
      </c>
      <c r="E93" s="63" t="s">
        <v>57</v>
      </c>
      <c r="F93" s="62" t="s">
        <v>219</v>
      </c>
      <c r="G93" s="62">
        <v>20352</v>
      </c>
      <c r="H93" s="62">
        <v>20525</v>
      </c>
      <c r="I93" s="62">
        <v>173</v>
      </c>
      <c r="J93" s="62">
        <v>101.9</v>
      </c>
      <c r="K93" s="62">
        <v>1118</v>
      </c>
      <c r="L93" s="62">
        <v>1127</v>
      </c>
      <c r="M93" s="62">
        <v>9</v>
      </c>
      <c r="N93" s="62">
        <v>25.74</v>
      </c>
      <c r="O93" s="62">
        <f t="shared" si="2"/>
        <v>127.64</v>
      </c>
      <c r="P93" s="66"/>
    </row>
    <row r="94" s="53" customFormat="1" customHeight="1" spans="1:16">
      <c r="A94" s="62">
        <v>92</v>
      </c>
      <c r="B94" s="62" t="s">
        <v>16</v>
      </c>
      <c r="C94" s="62">
        <v>1319</v>
      </c>
      <c r="D94" s="62" t="s">
        <v>220</v>
      </c>
      <c r="E94" s="63" t="s">
        <v>221</v>
      </c>
      <c r="F94" s="62" t="s">
        <v>222</v>
      </c>
      <c r="G94" s="62">
        <v>20710</v>
      </c>
      <c r="H94" s="62">
        <v>21044</v>
      </c>
      <c r="I94" s="62">
        <v>334</v>
      </c>
      <c r="J94" s="62">
        <v>196.73</v>
      </c>
      <c r="K94" s="62">
        <v>386</v>
      </c>
      <c r="L94" s="62">
        <v>395</v>
      </c>
      <c r="M94" s="62">
        <v>9</v>
      </c>
      <c r="N94" s="62">
        <v>25.74</v>
      </c>
      <c r="O94" s="62">
        <f t="shared" si="2"/>
        <v>222.47</v>
      </c>
      <c r="P94" s="66"/>
    </row>
    <row r="95" s="53" customFormat="1" customHeight="1" spans="1:16">
      <c r="A95" s="62">
        <v>93</v>
      </c>
      <c r="B95" s="62" t="s">
        <v>16</v>
      </c>
      <c r="C95" s="62">
        <v>1271</v>
      </c>
      <c r="D95" s="62" t="s">
        <v>223</v>
      </c>
      <c r="E95" s="63" t="s">
        <v>201</v>
      </c>
      <c r="F95" s="62" t="s">
        <v>224</v>
      </c>
      <c r="G95" s="62">
        <v>16288</v>
      </c>
      <c r="H95" s="62">
        <v>16609</v>
      </c>
      <c r="I95" s="62">
        <v>321</v>
      </c>
      <c r="J95" s="62">
        <v>189.07</v>
      </c>
      <c r="K95" s="62">
        <v>918</v>
      </c>
      <c r="L95" s="62">
        <v>929</v>
      </c>
      <c r="M95" s="62">
        <v>11</v>
      </c>
      <c r="N95" s="62">
        <v>31.46</v>
      </c>
      <c r="O95" s="62">
        <f t="shared" si="2"/>
        <v>220.53</v>
      </c>
      <c r="P95" s="66"/>
    </row>
    <row r="96" s="53" customFormat="1" customHeight="1" spans="1:16">
      <c r="A96" s="62">
        <v>94</v>
      </c>
      <c r="B96" s="62" t="s">
        <v>16</v>
      </c>
      <c r="C96" s="62">
        <v>1429</v>
      </c>
      <c r="D96" s="62" t="s">
        <v>225</v>
      </c>
      <c r="E96" s="63" t="s">
        <v>226</v>
      </c>
      <c r="F96" s="62" t="s">
        <v>227</v>
      </c>
      <c r="G96" s="62">
        <v>19278</v>
      </c>
      <c r="H96" s="62">
        <v>19566</v>
      </c>
      <c r="I96" s="62">
        <v>288</v>
      </c>
      <c r="J96" s="62">
        <v>169.63</v>
      </c>
      <c r="K96" s="62">
        <v>1198</v>
      </c>
      <c r="L96" s="62">
        <v>1215</v>
      </c>
      <c r="M96" s="62">
        <v>17</v>
      </c>
      <c r="N96" s="62">
        <v>48.62</v>
      </c>
      <c r="O96" s="62">
        <f t="shared" si="2"/>
        <v>218.25</v>
      </c>
      <c r="P96" s="66"/>
    </row>
    <row r="97" s="53" customFormat="1" customHeight="1" spans="1:16">
      <c r="A97" s="62">
        <v>95</v>
      </c>
      <c r="B97" s="62" t="s">
        <v>16</v>
      </c>
      <c r="C97" s="62">
        <v>1299</v>
      </c>
      <c r="D97" s="62" t="s">
        <v>228</v>
      </c>
      <c r="E97" s="63" t="s">
        <v>206</v>
      </c>
      <c r="F97" s="62" t="s">
        <v>229</v>
      </c>
      <c r="G97" s="62">
        <v>20489</v>
      </c>
      <c r="H97" s="62">
        <v>20926</v>
      </c>
      <c r="I97" s="62">
        <v>437</v>
      </c>
      <c r="J97" s="62">
        <v>257.39</v>
      </c>
      <c r="K97" s="62">
        <v>1253</v>
      </c>
      <c r="L97" s="62">
        <v>1277</v>
      </c>
      <c r="M97" s="62">
        <v>24</v>
      </c>
      <c r="N97" s="62">
        <v>68.64</v>
      </c>
      <c r="O97" s="62">
        <f t="shared" si="2"/>
        <v>326.03</v>
      </c>
      <c r="P97" s="66"/>
    </row>
    <row r="98" s="53" customFormat="1" customHeight="1" spans="1:16">
      <c r="A98" s="62">
        <v>96</v>
      </c>
      <c r="B98" s="62" t="s">
        <v>16</v>
      </c>
      <c r="C98" s="62">
        <v>1381</v>
      </c>
      <c r="D98" s="62" t="s">
        <v>230</v>
      </c>
      <c r="E98" s="63" t="s">
        <v>57</v>
      </c>
      <c r="F98" s="62" t="s">
        <v>231</v>
      </c>
      <c r="G98" s="62">
        <v>116</v>
      </c>
      <c r="H98" s="62">
        <v>137</v>
      </c>
      <c r="I98" s="62">
        <v>21</v>
      </c>
      <c r="J98" s="62">
        <v>12.37</v>
      </c>
      <c r="K98" s="62">
        <v>99</v>
      </c>
      <c r="L98" s="62">
        <v>99</v>
      </c>
      <c r="M98" s="62">
        <v>0</v>
      </c>
      <c r="N98" s="62">
        <v>0</v>
      </c>
      <c r="O98" s="62">
        <f t="shared" si="2"/>
        <v>12.37</v>
      </c>
      <c r="P98" s="66"/>
    </row>
    <row r="99" s="53" customFormat="1" customHeight="1" spans="1:16">
      <c r="A99" s="62">
        <v>97</v>
      </c>
      <c r="B99" s="62" t="s">
        <v>16</v>
      </c>
      <c r="C99" s="62">
        <v>1251</v>
      </c>
      <c r="D99" s="62" t="s">
        <v>232</v>
      </c>
      <c r="E99" s="63" t="s">
        <v>216</v>
      </c>
      <c r="F99" s="62" t="s">
        <v>233</v>
      </c>
      <c r="G99" s="62">
        <v>26052</v>
      </c>
      <c r="H99" s="62">
        <v>26298</v>
      </c>
      <c r="I99" s="62">
        <v>246</v>
      </c>
      <c r="J99" s="62">
        <v>144.89</v>
      </c>
      <c r="K99" s="62">
        <v>1267</v>
      </c>
      <c r="L99" s="62">
        <v>1282</v>
      </c>
      <c r="M99" s="62">
        <v>15</v>
      </c>
      <c r="N99" s="62">
        <v>42.9</v>
      </c>
      <c r="O99" s="62">
        <f t="shared" si="2"/>
        <v>187.79</v>
      </c>
      <c r="P99" s="66"/>
    </row>
    <row r="100" s="53" customFormat="1" customHeight="1" spans="1:16">
      <c r="A100" s="62">
        <v>98</v>
      </c>
      <c r="B100" s="62" t="s">
        <v>16</v>
      </c>
      <c r="C100" s="62">
        <v>1313</v>
      </c>
      <c r="D100" s="62" t="s">
        <v>234</v>
      </c>
      <c r="E100" s="63" t="s">
        <v>177</v>
      </c>
      <c r="F100" s="62" t="s">
        <v>235</v>
      </c>
      <c r="G100" s="62">
        <v>45517</v>
      </c>
      <c r="H100" s="62">
        <v>46019</v>
      </c>
      <c r="I100" s="62">
        <v>502</v>
      </c>
      <c r="J100" s="62">
        <v>295.68</v>
      </c>
      <c r="K100" s="62">
        <v>1309</v>
      </c>
      <c r="L100" s="62">
        <v>1330</v>
      </c>
      <c r="M100" s="62">
        <v>21</v>
      </c>
      <c r="N100" s="62">
        <v>60.06</v>
      </c>
      <c r="O100" s="62">
        <f t="shared" si="2"/>
        <v>355.74</v>
      </c>
      <c r="P100" s="66"/>
    </row>
    <row r="101" s="53" customFormat="1" customHeight="1" spans="1:16">
      <c r="A101" s="62">
        <v>99</v>
      </c>
      <c r="B101" s="62" t="s">
        <v>16</v>
      </c>
      <c r="C101" s="62">
        <v>2208</v>
      </c>
      <c r="D101" s="62" t="s">
        <v>236</v>
      </c>
      <c r="E101" s="63" t="s">
        <v>105</v>
      </c>
      <c r="F101" s="62" t="s">
        <v>237</v>
      </c>
      <c r="G101" s="62">
        <v>9472</v>
      </c>
      <c r="H101" s="62">
        <v>9711</v>
      </c>
      <c r="I101" s="62">
        <v>239</v>
      </c>
      <c r="J101" s="62">
        <v>140.77</v>
      </c>
      <c r="K101" s="62">
        <v>946</v>
      </c>
      <c r="L101" s="62">
        <v>976</v>
      </c>
      <c r="M101" s="62">
        <v>30</v>
      </c>
      <c r="N101" s="62">
        <v>85.8</v>
      </c>
      <c r="O101" s="62">
        <f t="shared" si="2"/>
        <v>226.57</v>
      </c>
      <c r="P101" s="66"/>
    </row>
    <row r="102" s="53" customFormat="1" customHeight="1" spans="1:16">
      <c r="A102" s="62">
        <v>100</v>
      </c>
      <c r="B102" s="62" t="s">
        <v>16</v>
      </c>
      <c r="C102" s="62">
        <v>2217</v>
      </c>
      <c r="D102" s="62" t="s">
        <v>238</v>
      </c>
      <c r="E102" s="63" t="s">
        <v>159</v>
      </c>
      <c r="F102" s="62" t="s">
        <v>239</v>
      </c>
      <c r="G102" s="62">
        <v>7621</v>
      </c>
      <c r="H102" s="62">
        <v>7960</v>
      </c>
      <c r="I102" s="62">
        <v>339</v>
      </c>
      <c r="J102" s="62">
        <v>199.67</v>
      </c>
      <c r="K102" s="62">
        <v>562</v>
      </c>
      <c r="L102" s="62">
        <v>576</v>
      </c>
      <c r="M102" s="62">
        <v>14</v>
      </c>
      <c r="N102" s="62">
        <v>40.04</v>
      </c>
      <c r="O102" s="62">
        <f t="shared" si="2"/>
        <v>239.71</v>
      </c>
      <c r="P102" s="66"/>
    </row>
    <row r="103" s="53" customFormat="1" customHeight="1" spans="1:16">
      <c r="A103" s="62">
        <v>101</v>
      </c>
      <c r="B103" s="62" t="s">
        <v>16</v>
      </c>
      <c r="C103" s="62">
        <v>1917</v>
      </c>
      <c r="D103" s="62" t="s">
        <v>240</v>
      </c>
      <c r="E103" s="63" t="s">
        <v>241</v>
      </c>
      <c r="F103" s="62" t="s">
        <v>242</v>
      </c>
      <c r="G103" s="62">
        <v>24616</v>
      </c>
      <c r="H103" s="62">
        <v>25227</v>
      </c>
      <c r="I103" s="62">
        <v>611</v>
      </c>
      <c r="J103" s="62">
        <v>359.88</v>
      </c>
      <c r="K103" s="62">
        <v>1055</v>
      </c>
      <c r="L103" s="62">
        <v>1092</v>
      </c>
      <c r="M103" s="62">
        <v>37</v>
      </c>
      <c r="N103" s="62">
        <v>105.82</v>
      </c>
      <c r="O103" s="62">
        <f t="shared" si="2"/>
        <v>465.7</v>
      </c>
      <c r="P103" s="66"/>
    </row>
    <row r="104" s="53" customFormat="1" customHeight="1" spans="1:16">
      <c r="A104" s="62">
        <v>102</v>
      </c>
      <c r="B104" s="62" t="s">
        <v>16</v>
      </c>
      <c r="C104" s="62">
        <v>2023</v>
      </c>
      <c r="D104" s="62" t="s">
        <v>243</v>
      </c>
      <c r="E104" s="63" t="s">
        <v>244</v>
      </c>
      <c r="F104" s="62" t="s">
        <v>245</v>
      </c>
      <c r="G104" s="62">
        <v>6673</v>
      </c>
      <c r="H104" s="62">
        <v>7395</v>
      </c>
      <c r="I104" s="62">
        <v>722</v>
      </c>
      <c r="J104" s="62">
        <v>425.26</v>
      </c>
      <c r="K104" s="62">
        <v>1387</v>
      </c>
      <c r="L104" s="62">
        <v>1422</v>
      </c>
      <c r="M104" s="62">
        <v>35</v>
      </c>
      <c r="N104" s="62">
        <v>100.1</v>
      </c>
      <c r="O104" s="62">
        <f t="shared" si="2"/>
        <v>525.36</v>
      </c>
      <c r="P104" s="66"/>
    </row>
    <row r="105" s="53" customFormat="1" customHeight="1" spans="1:16">
      <c r="A105" s="62">
        <v>103</v>
      </c>
      <c r="B105" s="62" t="s">
        <v>16</v>
      </c>
      <c r="C105" s="62">
        <v>2188</v>
      </c>
      <c r="D105" s="62" t="s">
        <v>246</v>
      </c>
      <c r="E105" s="63" t="s">
        <v>116</v>
      </c>
      <c r="F105" s="62" t="s">
        <v>247</v>
      </c>
      <c r="G105" s="62">
        <v>2639</v>
      </c>
      <c r="H105" s="62">
        <v>2639</v>
      </c>
      <c r="I105" s="62">
        <v>0</v>
      </c>
      <c r="J105" s="62">
        <v>0</v>
      </c>
      <c r="K105" s="62">
        <v>233</v>
      </c>
      <c r="L105" s="62">
        <v>237</v>
      </c>
      <c r="M105" s="62">
        <v>4</v>
      </c>
      <c r="N105" s="62">
        <v>11.44</v>
      </c>
      <c r="O105" s="62">
        <f t="shared" si="2"/>
        <v>11.44</v>
      </c>
      <c r="P105" s="66" t="s">
        <v>95</v>
      </c>
    </row>
    <row r="106" s="53" customFormat="1" customHeight="1" spans="1:16">
      <c r="A106" s="62">
        <v>104</v>
      </c>
      <c r="B106" s="62" t="s">
        <v>16</v>
      </c>
      <c r="C106" s="62">
        <v>2185</v>
      </c>
      <c r="D106" s="62" t="s">
        <v>248</v>
      </c>
      <c r="E106" s="63" t="s">
        <v>116</v>
      </c>
      <c r="F106" s="62" t="s">
        <v>249</v>
      </c>
      <c r="G106" s="62">
        <v>8447</v>
      </c>
      <c r="H106" s="62">
        <v>9045</v>
      </c>
      <c r="I106" s="62">
        <v>598</v>
      </c>
      <c r="J106" s="62">
        <v>352.22</v>
      </c>
      <c r="K106" s="62">
        <v>760</v>
      </c>
      <c r="L106" s="62">
        <v>800</v>
      </c>
      <c r="M106" s="62">
        <v>40</v>
      </c>
      <c r="N106" s="62">
        <v>114.4</v>
      </c>
      <c r="O106" s="62">
        <f t="shared" si="2"/>
        <v>466.62</v>
      </c>
      <c r="P106" s="66"/>
    </row>
    <row r="107" s="53" customFormat="1" customHeight="1" spans="1:16">
      <c r="A107" s="62">
        <v>105</v>
      </c>
      <c r="B107" s="62" t="s">
        <v>250</v>
      </c>
      <c r="C107" s="62">
        <v>4034</v>
      </c>
      <c r="D107" s="62" t="s">
        <v>251</v>
      </c>
      <c r="E107" s="63" t="s">
        <v>252</v>
      </c>
      <c r="F107" s="62" t="s">
        <v>253</v>
      </c>
      <c r="G107" s="62">
        <v>15000</v>
      </c>
      <c r="H107" s="62">
        <v>16127</v>
      </c>
      <c r="I107" s="62">
        <v>1127</v>
      </c>
      <c r="J107" s="62">
        <v>663.8</v>
      </c>
      <c r="K107" s="62">
        <v>295</v>
      </c>
      <c r="L107" s="62">
        <v>303</v>
      </c>
      <c r="M107" s="62">
        <v>8</v>
      </c>
      <c r="N107" s="62">
        <v>22.88</v>
      </c>
      <c r="O107" s="62">
        <f t="shared" si="2"/>
        <v>686.68</v>
      </c>
      <c r="P107" s="66"/>
    </row>
    <row r="108" s="53" customFormat="1" customHeight="1" spans="1:16">
      <c r="A108" s="62">
        <v>106</v>
      </c>
      <c r="B108" s="62" t="s">
        <v>16</v>
      </c>
      <c r="C108" s="62">
        <v>1850</v>
      </c>
      <c r="D108" s="62" t="s">
        <v>254</v>
      </c>
      <c r="E108" s="63" t="s">
        <v>221</v>
      </c>
      <c r="F108" s="62" t="s">
        <v>255</v>
      </c>
      <c r="G108" s="62">
        <v>25094</v>
      </c>
      <c r="H108" s="62">
        <v>25518</v>
      </c>
      <c r="I108" s="62">
        <v>424</v>
      </c>
      <c r="J108" s="62">
        <v>249.74</v>
      </c>
      <c r="K108" s="62">
        <v>954</v>
      </c>
      <c r="L108" s="62">
        <v>975</v>
      </c>
      <c r="M108" s="62">
        <v>21</v>
      </c>
      <c r="N108" s="62">
        <v>60.06</v>
      </c>
      <c r="O108" s="62">
        <f t="shared" si="2"/>
        <v>309.8</v>
      </c>
      <c r="P108" s="66"/>
    </row>
    <row r="109" s="53" customFormat="1" customHeight="1" spans="1:16">
      <c r="A109" s="62">
        <v>107</v>
      </c>
      <c r="B109" s="62" t="s">
        <v>16</v>
      </c>
      <c r="C109" s="62">
        <v>2194</v>
      </c>
      <c r="D109" s="62" t="s">
        <v>256</v>
      </c>
      <c r="E109" s="63" t="s">
        <v>143</v>
      </c>
      <c r="F109" s="62" t="s">
        <v>257</v>
      </c>
      <c r="G109" s="62">
        <v>13880</v>
      </c>
      <c r="H109" s="62">
        <v>13880</v>
      </c>
      <c r="I109" s="62">
        <v>0</v>
      </c>
      <c r="J109" s="62">
        <v>0</v>
      </c>
      <c r="K109" s="62">
        <v>10501</v>
      </c>
      <c r="L109" s="62">
        <v>10501</v>
      </c>
      <c r="M109" s="62">
        <v>0</v>
      </c>
      <c r="N109" s="62">
        <v>0</v>
      </c>
      <c r="O109" s="62">
        <f t="shared" si="2"/>
        <v>0</v>
      </c>
      <c r="P109" s="66"/>
    </row>
    <row r="110" s="53" customFormat="1" customHeight="1" spans="1:16">
      <c r="A110" s="62">
        <v>108</v>
      </c>
      <c r="B110" s="62" t="s">
        <v>16</v>
      </c>
      <c r="C110" s="62">
        <v>2213</v>
      </c>
      <c r="D110" s="62" t="s">
        <v>258</v>
      </c>
      <c r="E110" s="63" t="s">
        <v>206</v>
      </c>
      <c r="F110" s="62" t="s">
        <v>259</v>
      </c>
      <c r="G110" s="62">
        <v>2899</v>
      </c>
      <c r="H110" s="62">
        <v>3522</v>
      </c>
      <c r="I110" s="62">
        <v>623</v>
      </c>
      <c r="J110" s="62">
        <v>366.95</v>
      </c>
      <c r="K110" s="62">
        <v>561</v>
      </c>
      <c r="L110" s="62">
        <v>608</v>
      </c>
      <c r="M110" s="62">
        <v>47</v>
      </c>
      <c r="N110" s="62">
        <v>134.42</v>
      </c>
      <c r="O110" s="62">
        <f t="shared" si="2"/>
        <v>501.37</v>
      </c>
      <c r="P110" s="66"/>
    </row>
    <row r="111" s="53" customFormat="1" customHeight="1" spans="1:16">
      <c r="A111" s="62">
        <v>109</v>
      </c>
      <c r="B111" s="62" t="s">
        <v>16</v>
      </c>
      <c r="C111" s="62">
        <v>1734</v>
      </c>
      <c r="D111" s="62" t="s">
        <v>260</v>
      </c>
      <c r="E111" s="63" t="s">
        <v>156</v>
      </c>
      <c r="F111" s="62" t="s">
        <v>261</v>
      </c>
      <c r="G111" s="62">
        <v>10316</v>
      </c>
      <c r="H111" s="62">
        <v>10769</v>
      </c>
      <c r="I111" s="62">
        <v>453</v>
      </c>
      <c r="J111" s="62">
        <v>266.82</v>
      </c>
      <c r="K111" s="62">
        <v>1125</v>
      </c>
      <c r="L111" s="62">
        <v>1156</v>
      </c>
      <c r="M111" s="62">
        <v>31</v>
      </c>
      <c r="N111" s="62">
        <v>88.66</v>
      </c>
      <c r="O111" s="62">
        <f t="shared" si="2"/>
        <v>355.48</v>
      </c>
      <c r="P111" s="66"/>
    </row>
    <row r="112" s="53" customFormat="1" customHeight="1" spans="1:16">
      <c r="A112" s="62">
        <v>110</v>
      </c>
      <c r="B112" s="62" t="s">
        <v>16</v>
      </c>
      <c r="C112" s="62">
        <v>1705</v>
      </c>
      <c r="D112" s="62" t="s">
        <v>262</v>
      </c>
      <c r="E112" s="63" t="s">
        <v>263</v>
      </c>
      <c r="F112" s="62" t="s">
        <v>264</v>
      </c>
      <c r="G112" s="62">
        <v>16821</v>
      </c>
      <c r="H112" s="62">
        <v>17094</v>
      </c>
      <c r="I112" s="62">
        <v>273</v>
      </c>
      <c r="J112" s="62">
        <v>160.8</v>
      </c>
      <c r="K112" s="62">
        <v>1200</v>
      </c>
      <c r="L112" s="62">
        <v>1225</v>
      </c>
      <c r="M112" s="62">
        <v>25</v>
      </c>
      <c r="N112" s="62">
        <v>71.5</v>
      </c>
      <c r="O112" s="62">
        <f t="shared" si="2"/>
        <v>232.3</v>
      </c>
      <c r="P112" s="66"/>
    </row>
    <row r="113" s="53" customFormat="1" customHeight="1" spans="1:16">
      <c r="A113" s="62">
        <v>111</v>
      </c>
      <c r="B113" s="62" t="s">
        <v>16</v>
      </c>
      <c r="C113" s="62">
        <v>2245</v>
      </c>
      <c r="D113" s="62" t="s">
        <v>265</v>
      </c>
      <c r="E113" s="63" t="s">
        <v>105</v>
      </c>
      <c r="F113" s="62" t="s">
        <v>266</v>
      </c>
      <c r="G113" s="62">
        <v>8703</v>
      </c>
      <c r="H113" s="62">
        <v>8894</v>
      </c>
      <c r="I113" s="62">
        <v>191</v>
      </c>
      <c r="J113" s="62">
        <v>112.5</v>
      </c>
      <c r="K113" s="62">
        <v>551</v>
      </c>
      <c r="L113" s="62">
        <v>566</v>
      </c>
      <c r="M113" s="62">
        <v>15</v>
      </c>
      <c r="N113" s="62">
        <v>42.9</v>
      </c>
      <c r="O113" s="62">
        <f t="shared" si="2"/>
        <v>155.4</v>
      </c>
      <c r="P113" s="66"/>
    </row>
    <row r="114" s="53" customFormat="1" customHeight="1" spans="1:16">
      <c r="A114" s="62">
        <v>112</v>
      </c>
      <c r="B114" s="62" t="s">
        <v>16</v>
      </c>
      <c r="C114" s="62">
        <v>2184</v>
      </c>
      <c r="D114" s="62" t="s">
        <v>267</v>
      </c>
      <c r="E114" s="63" t="s">
        <v>159</v>
      </c>
      <c r="F114" s="62" t="s">
        <v>268</v>
      </c>
      <c r="G114" s="62">
        <v>14790</v>
      </c>
      <c r="H114" s="62">
        <v>15116</v>
      </c>
      <c r="I114" s="62">
        <v>326</v>
      </c>
      <c r="J114" s="62">
        <v>192.01</v>
      </c>
      <c r="K114" s="62">
        <v>731</v>
      </c>
      <c r="L114" s="62">
        <v>751</v>
      </c>
      <c r="M114" s="62">
        <v>20</v>
      </c>
      <c r="N114" s="62">
        <v>57.2</v>
      </c>
      <c r="O114" s="62">
        <f t="shared" si="2"/>
        <v>249.21</v>
      </c>
      <c r="P114" s="66"/>
    </row>
    <row r="115" s="53" customFormat="1" customHeight="1" spans="1:16">
      <c r="A115" s="62">
        <v>113</v>
      </c>
      <c r="B115" s="62" t="s">
        <v>16</v>
      </c>
      <c r="C115" s="62">
        <v>2576</v>
      </c>
      <c r="D115" s="62" t="s">
        <v>269</v>
      </c>
      <c r="E115" s="63" t="s">
        <v>73</v>
      </c>
      <c r="F115" s="62" t="s">
        <v>270</v>
      </c>
      <c r="G115" s="62">
        <v>11601</v>
      </c>
      <c r="H115" s="62">
        <v>12040</v>
      </c>
      <c r="I115" s="62">
        <v>439</v>
      </c>
      <c r="J115" s="62">
        <v>258.57</v>
      </c>
      <c r="K115" s="62">
        <v>480</v>
      </c>
      <c r="L115" s="62">
        <v>506</v>
      </c>
      <c r="M115" s="62">
        <v>26</v>
      </c>
      <c r="N115" s="62">
        <v>74.36</v>
      </c>
      <c r="O115" s="62">
        <f t="shared" si="2"/>
        <v>332.93</v>
      </c>
      <c r="P115" s="66"/>
    </row>
    <row r="116" s="53" customFormat="1" customHeight="1" spans="1:16">
      <c r="A116" s="62">
        <v>114</v>
      </c>
      <c r="B116" s="62" t="s">
        <v>16</v>
      </c>
      <c r="C116" s="62">
        <v>1648</v>
      </c>
      <c r="D116" s="62" t="s">
        <v>271</v>
      </c>
      <c r="E116" s="63" t="s">
        <v>244</v>
      </c>
      <c r="F116" s="62" t="s">
        <v>272</v>
      </c>
      <c r="G116" s="62">
        <v>8217</v>
      </c>
      <c r="H116" s="62">
        <v>8466</v>
      </c>
      <c r="I116" s="62">
        <v>249</v>
      </c>
      <c r="J116" s="62">
        <v>146.66</v>
      </c>
      <c r="K116" s="62">
        <v>496</v>
      </c>
      <c r="L116" s="62">
        <v>513</v>
      </c>
      <c r="M116" s="62">
        <v>17</v>
      </c>
      <c r="N116" s="62">
        <v>48.62</v>
      </c>
      <c r="O116" s="62">
        <f t="shared" si="2"/>
        <v>195.28</v>
      </c>
      <c r="P116" s="66"/>
    </row>
    <row r="117" s="53" customFormat="1" customHeight="1" spans="1:16">
      <c r="A117" s="62">
        <v>115</v>
      </c>
      <c r="B117" s="62" t="s">
        <v>16</v>
      </c>
      <c r="C117" s="62">
        <v>2201</v>
      </c>
      <c r="D117" s="62" t="s">
        <v>273</v>
      </c>
      <c r="E117" s="63" t="s">
        <v>274</v>
      </c>
      <c r="F117" s="62" t="s">
        <v>275</v>
      </c>
      <c r="G117" s="62">
        <v>13394</v>
      </c>
      <c r="H117" s="62">
        <v>13641</v>
      </c>
      <c r="I117" s="62">
        <v>247</v>
      </c>
      <c r="J117" s="62">
        <v>145.48</v>
      </c>
      <c r="K117" s="62">
        <v>470</v>
      </c>
      <c r="L117" s="62">
        <v>487</v>
      </c>
      <c r="M117" s="62">
        <v>17</v>
      </c>
      <c r="N117" s="62">
        <v>48.62</v>
      </c>
      <c r="O117" s="62">
        <f t="shared" si="2"/>
        <v>194.1</v>
      </c>
      <c r="P117" s="66"/>
    </row>
    <row r="118" s="53" customFormat="1" customHeight="1" spans="1:16">
      <c r="A118" s="62">
        <v>116</v>
      </c>
      <c r="B118" s="62" t="s">
        <v>16</v>
      </c>
      <c r="C118" s="62">
        <v>2289</v>
      </c>
      <c r="D118" s="62" t="s">
        <v>276</v>
      </c>
      <c r="E118" s="63" t="s">
        <v>211</v>
      </c>
      <c r="F118" s="62" t="s">
        <v>277</v>
      </c>
      <c r="G118" s="62">
        <v>8498</v>
      </c>
      <c r="H118" s="62">
        <v>8679</v>
      </c>
      <c r="I118" s="62">
        <v>181</v>
      </c>
      <c r="J118" s="62">
        <v>106.61</v>
      </c>
      <c r="K118" s="62">
        <v>1236</v>
      </c>
      <c r="L118" s="62">
        <v>1245</v>
      </c>
      <c r="M118" s="62">
        <v>9</v>
      </c>
      <c r="N118" s="62">
        <v>25.74</v>
      </c>
      <c r="O118" s="62">
        <f t="shared" si="2"/>
        <v>132.35</v>
      </c>
      <c r="P118" s="66"/>
    </row>
    <row r="119" s="53" customFormat="1" customHeight="1" spans="1:16">
      <c r="A119" s="62">
        <v>117</v>
      </c>
      <c r="B119" s="62" t="s">
        <v>16</v>
      </c>
      <c r="C119" s="62">
        <v>2508</v>
      </c>
      <c r="D119" s="62" t="s">
        <v>278</v>
      </c>
      <c r="E119" s="63" t="s">
        <v>226</v>
      </c>
      <c r="F119" s="62" t="s">
        <v>279</v>
      </c>
      <c r="G119" s="62">
        <v>6245</v>
      </c>
      <c r="H119" s="62">
        <v>6471</v>
      </c>
      <c r="I119" s="62">
        <v>226</v>
      </c>
      <c r="J119" s="62">
        <v>133.11</v>
      </c>
      <c r="K119" s="62">
        <v>271</v>
      </c>
      <c r="L119" s="62">
        <v>285</v>
      </c>
      <c r="M119" s="62">
        <v>14</v>
      </c>
      <c r="N119" s="62">
        <v>40.04</v>
      </c>
      <c r="O119" s="62">
        <f t="shared" si="2"/>
        <v>173.15</v>
      </c>
      <c r="P119" s="66"/>
    </row>
    <row r="120" s="53" customFormat="1" customHeight="1" spans="1:16">
      <c r="A120" s="62">
        <v>118</v>
      </c>
      <c r="B120" s="62" t="s">
        <v>16</v>
      </c>
      <c r="C120" s="62">
        <v>1682</v>
      </c>
      <c r="D120" s="62" t="s">
        <v>280</v>
      </c>
      <c r="E120" s="63" t="s">
        <v>201</v>
      </c>
      <c r="F120" s="62" t="s">
        <v>281</v>
      </c>
      <c r="G120" s="62">
        <v>18509</v>
      </c>
      <c r="H120" s="62">
        <v>18691</v>
      </c>
      <c r="I120" s="62">
        <v>182</v>
      </c>
      <c r="J120" s="62">
        <v>107.2</v>
      </c>
      <c r="K120" s="62">
        <v>1681</v>
      </c>
      <c r="L120" s="62">
        <v>1732</v>
      </c>
      <c r="M120" s="62">
        <v>51</v>
      </c>
      <c r="N120" s="62">
        <v>145.86</v>
      </c>
      <c r="O120" s="62">
        <f t="shared" si="2"/>
        <v>253.06</v>
      </c>
      <c r="P120" s="66"/>
    </row>
    <row r="121" s="53" customFormat="1" customHeight="1" spans="1:16">
      <c r="A121" s="62">
        <v>119</v>
      </c>
      <c r="B121" s="62" t="s">
        <v>16</v>
      </c>
      <c r="C121" s="62">
        <v>2187</v>
      </c>
      <c r="D121" s="62" t="s">
        <v>282</v>
      </c>
      <c r="E121" s="63" t="s">
        <v>116</v>
      </c>
      <c r="F121" s="62" t="s">
        <v>283</v>
      </c>
      <c r="G121" s="62">
        <v>9084</v>
      </c>
      <c r="H121" s="62">
        <v>9476</v>
      </c>
      <c r="I121" s="62">
        <v>392</v>
      </c>
      <c r="J121" s="62">
        <v>230.89</v>
      </c>
      <c r="K121" s="62">
        <v>792</v>
      </c>
      <c r="L121" s="62">
        <v>818</v>
      </c>
      <c r="M121" s="62">
        <v>26</v>
      </c>
      <c r="N121" s="62">
        <v>74.36</v>
      </c>
      <c r="O121" s="62">
        <f t="shared" si="2"/>
        <v>305.25</v>
      </c>
      <c r="P121" s="66"/>
    </row>
    <row r="122" s="53" customFormat="1" customHeight="1" spans="1:16">
      <c r="A122" s="62">
        <v>120</v>
      </c>
      <c r="B122" s="62" t="s">
        <v>16</v>
      </c>
      <c r="C122" s="62">
        <v>2247</v>
      </c>
      <c r="D122" s="62" t="s">
        <v>284</v>
      </c>
      <c r="E122" s="63" t="s">
        <v>105</v>
      </c>
      <c r="F122" s="62" t="s">
        <v>285</v>
      </c>
      <c r="G122" s="62">
        <v>8931</v>
      </c>
      <c r="H122" s="62">
        <v>9329</v>
      </c>
      <c r="I122" s="62">
        <v>398</v>
      </c>
      <c r="J122" s="62">
        <v>294.48</v>
      </c>
      <c r="K122" s="62">
        <v>391</v>
      </c>
      <c r="L122" s="62">
        <v>412</v>
      </c>
      <c r="M122" s="62">
        <v>21</v>
      </c>
      <c r="N122" s="62">
        <v>-41.41</v>
      </c>
      <c r="O122" s="62">
        <f t="shared" si="2"/>
        <v>253.07</v>
      </c>
      <c r="P122" s="66"/>
    </row>
    <row r="123" s="53" customFormat="1" customHeight="1" spans="1:16">
      <c r="A123" s="62">
        <v>121</v>
      </c>
      <c r="B123" s="62" t="s">
        <v>16</v>
      </c>
      <c r="C123" s="62">
        <v>1681</v>
      </c>
      <c r="D123" s="62" t="s">
        <v>286</v>
      </c>
      <c r="E123" s="63" t="s">
        <v>244</v>
      </c>
      <c r="F123" s="62" t="s">
        <v>287</v>
      </c>
      <c r="G123" s="62">
        <v>11007</v>
      </c>
      <c r="H123" s="62">
        <v>11548</v>
      </c>
      <c r="I123" s="62">
        <v>541</v>
      </c>
      <c r="J123" s="62">
        <v>318.65</v>
      </c>
      <c r="K123" s="62">
        <v>334</v>
      </c>
      <c r="L123" s="62">
        <v>357</v>
      </c>
      <c r="M123" s="62">
        <v>23</v>
      </c>
      <c r="N123" s="62">
        <v>65.78</v>
      </c>
      <c r="O123" s="62">
        <f t="shared" si="2"/>
        <v>384.43</v>
      </c>
      <c r="P123" s="66"/>
    </row>
    <row r="124" s="53" customFormat="1" customHeight="1" spans="1:16">
      <c r="A124" s="62">
        <v>122</v>
      </c>
      <c r="B124" s="62" t="s">
        <v>16</v>
      </c>
      <c r="C124" s="62">
        <v>2204</v>
      </c>
      <c r="D124" s="62" t="s">
        <v>288</v>
      </c>
      <c r="E124" s="63" t="s">
        <v>226</v>
      </c>
      <c r="F124" s="62" t="s">
        <v>289</v>
      </c>
      <c r="G124" s="62">
        <v>13863</v>
      </c>
      <c r="H124" s="62">
        <v>14156</v>
      </c>
      <c r="I124" s="62">
        <v>293</v>
      </c>
      <c r="J124" s="62">
        <v>172.58</v>
      </c>
      <c r="K124" s="62">
        <v>688</v>
      </c>
      <c r="L124" s="62">
        <v>704</v>
      </c>
      <c r="M124" s="62">
        <v>16</v>
      </c>
      <c r="N124" s="62">
        <v>45.76</v>
      </c>
      <c r="O124" s="62">
        <f t="shared" si="2"/>
        <v>218.34</v>
      </c>
      <c r="P124" s="66"/>
    </row>
    <row r="125" s="53" customFormat="1" customHeight="1" spans="1:16">
      <c r="A125" s="62">
        <v>123</v>
      </c>
      <c r="B125" s="62" t="s">
        <v>16</v>
      </c>
      <c r="C125" s="62">
        <v>1200</v>
      </c>
      <c r="D125" s="62" t="s">
        <v>290</v>
      </c>
      <c r="E125" s="63" t="s">
        <v>182</v>
      </c>
      <c r="F125" s="62" t="s">
        <v>291</v>
      </c>
      <c r="G125" s="62">
        <v>31561</v>
      </c>
      <c r="H125" s="62">
        <v>31809</v>
      </c>
      <c r="I125" s="62">
        <v>248</v>
      </c>
      <c r="J125" s="62">
        <v>146.07</v>
      </c>
      <c r="K125" s="62">
        <v>1747</v>
      </c>
      <c r="L125" s="62">
        <v>1763</v>
      </c>
      <c r="M125" s="62">
        <v>16</v>
      </c>
      <c r="N125" s="62">
        <v>45.76</v>
      </c>
      <c r="O125" s="62">
        <f t="shared" si="2"/>
        <v>191.83</v>
      </c>
      <c r="P125" s="66"/>
    </row>
    <row r="126" s="53" customFormat="1" customHeight="1" spans="1:16">
      <c r="A126" s="62">
        <v>124</v>
      </c>
      <c r="B126" s="62" t="s">
        <v>16</v>
      </c>
      <c r="C126" s="62">
        <v>1033</v>
      </c>
      <c r="D126" s="62" t="s">
        <v>292</v>
      </c>
      <c r="E126" s="63" t="s">
        <v>293</v>
      </c>
      <c r="F126" s="62" t="s">
        <v>294</v>
      </c>
      <c r="G126" s="62">
        <v>11261</v>
      </c>
      <c r="H126" s="62">
        <v>11557</v>
      </c>
      <c r="I126" s="62">
        <v>296</v>
      </c>
      <c r="J126" s="62">
        <v>174.34</v>
      </c>
      <c r="K126" s="62">
        <v>1104</v>
      </c>
      <c r="L126" s="62">
        <v>1114</v>
      </c>
      <c r="M126" s="62">
        <v>10</v>
      </c>
      <c r="N126" s="62">
        <v>28.6</v>
      </c>
      <c r="O126" s="62">
        <f t="shared" si="2"/>
        <v>202.94</v>
      </c>
      <c r="P126" s="66"/>
    </row>
    <row r="127" s="53" customFormat="1" customHeight="1" spans="1:16">
      <c r="A127" s="62">
        <v>125</v>
      </c>
      <c r="B127" s="62" t="s">
        <v>120</v>
      </c>
      <c r="C127" s="62">
        <v>1369</v>
      </c>
      <c r="D127" s="62" t="s">
        <v>295</v>
      </c>
      <c r="E127" s="63" t="s">
        <v>143</v>
      </c>
      <c r="F127" s="62" t="s">
        <v>296</v>
      </c>
      <c r="G127" s="62">
        <v>24367</v>
      </c>
      <c r="H127" s="62">
        <v>24470</v>
      </c>
      <c r="I127" s="62">
        <v>103</v>
      </c>
      <c r="J127" s="62">
        <v>60.67</v>
      </c>
      <c r="K127" s="62">
        <v>3015</v>
      </c>
      <c r="L127" s="62">
        <v>3038</v>
      </c>
      <c r="M127" s="62">
        <v>23</v>
      </c>
      <c r="N127" s="62">
        <v>65.78</v>
      </c>
      <c r="O127" s="62">
        <f t="shared" si="2"/>
        <v>126.45</v>
      </c>
      <c r="P127" s="66"/>
    </row>
    <row r="128" s="53" customFormat="1" customHeight="1" spans="1:17">
      <c r="A128" s="62">
        <v>126</v>
      </c>
      <c r="B128" s="62" t="s">
        <v>16</v>
      </c>
      <c r="C128" s="62">
        <v>1222</v>
      </c>
      <c r="D128" s="62" t="s">
        <v>297</v>
      </c>
      <c r="E128" s="63" t="s">
        <v>182</v>
      </c>
      <c r="F128" s="62" t="s">
        <v>298</v>
      </c>
      <c r="G128" s="62">
        <v>85506</v>
      </c>
      <c r="H128" s="62">
        <v>85508</v>
      </c>
      <c r="I128" s="62">
        <v>2</v>
      </c>
      <c r="J128" s="62">
        <v>1.18</v>
      </c>
      <c r="K128" s="62">
        <v>1954</v>
      </c>
      <c r="L128" s="62">
        <v>1991</v>
      </c>
      <c r="M128" s="62">
        <v>37</v>
      </c>
      <c r="N128" s="62">
        <v>105.82</v>
      </c>
      <c r="O128" s="62">
        <f t="shared" si="2"/>
        <v>107</v>
      </c>
      <c r="P128" s="66" t="s">
        <v>299</v>
      </c>
      <c r="Q128" s="53" t="s">
        <v>119</v>
      </c>
    </row>
    <row r="129" s="53" customFormat="1" customHeight="1" spans="1:16">
      <c r="A129" s="62">
        <v>127</v>
      </c>
      <c r="B129" s="62" t="s">
        <v>120</v>
      </c>
      <c r="C129" s="62">
        <v>3089</v>
      </c>
      <c r="D129" s="62" t="s">
        <v>300</v>
      </c>
      <c r="E129" s="63" t="s">
        <v>122</v>
      </c>
      <c r="F129" s="62" t="s">
        <v>301</v>
      </c>
      <c r="G129" s="62">
        <v>13272</v>
      </c>
      <c r="H129" s="62">
        <v>13538</v>
      </c>
      <c r="I129" s="62">
        <v>266</v>
      </c>
      <c r="J129" s="62">
        <v>156.67</v>
      </c>
      <c r="K129" s="62">
        <v>1074</v>
      </c>
      <c r="L129" s="62">
        <v>1094</v>
      </c>
      <c r="M129" s="62">
        <v>20</v>
      </c>
      <c r="N129" s="62">
        <v>57.2</v>
      </c>
      <c r="O129" s="62">
        <f t="shared" si="2"/>
        <v>213.87</v>
      </c>
      <c r="P129" s="66"/>
    </row>
    <row r="130" s="53" customFormat="1" customHeight="1" spans="1:16">
      <c r="A130" s="62">
        <v>128</v>
      </c>
      <c r="B130" s="62" t="s">
        <v>120</v>
      </c>
      <c r="C130" s="62">
        <v>3159</v>
      </c>
      <c r="D130" s="62" t="s">
        <v>302</v>
      </c>
      <c r="E130" s="63" t="s">
        <v>122</v>
      </c>
      <c r="F130" s="62" t="s">
        <v>303</v>
      </c>
      <c r="G130" s="62">
        <v>20990</v>
      </c>
      <c r="H130" s="62">
        <v>21071</v>
      </c>
      <c r="I130" s="62">
        <v>81</v>
      </c>
      <c r="J130" s="62">
        <v>47.71</v>
      </c>
      <c r="K130" s="62">
        <v>1635</v>
      </c>
      <c r="L130" s="62">
        <v>1730</v>
      </c>
      <c r="M130" s="62">
        <v>95</v>
      </c>
      <c r="N130" s="62">
        <v>271.7</v>
      </c>
      <c r="O130" s="62">
        <f t="shared" si="2"/>
        <v>319.41</v>
      </c>
      <c r="P130" s="66"/>
    </row>
    <row r="131" s="53" customFormat="1" customHeight="1" spans="1:16">
      <c r="A131" s="62">
        <v>129</v>
      </c>
      <c r="B131" s="62" t="s">
        <v>16</v>
      </c>
      <c r="C131" s="62">
        <v>2427</v>
      </c>
      <c r="D131" s="62" t="s">
        <v>304</v>
      </c>
      <c r="E131" s="63" t="s">
        <v>201</v>
      </c>
      <c r="F131" s="62" t="s">
        <v>305</v>
      </c>
      <c r="G131" s="62">
        <v>28790</v>
      </c>
      <c r="H131" s="62">
        <v>29220</v>
      </c>
      <c r="I131" s="62">
        <v>430</v>
      </c>
      <c r="J131" s="62">
        <v>253.27</v>
      </c>
      <c r="K131" s="62">
        <v>1261</v>
      </c>
      <c r="L131" s="62">
        <v>1291</v>
      </c>
      <c r="M131" s="62">
        <v>30</v>
      </c>
      <c r="N131" s="62">
        <v>85.8</v>
      </c>
      <c r="O131" s="62">
        <f t="shared" si="2"/>
        <v>339.07</v>
      </c>
      <c r="P131" s="66"/>
    </row>
    <row r="132" s="53" customFormat="1" customHeight="1" spans="1:16">
      <c r="A132" s="62">
        <v>130</v>
      </c>
      <c r="B132" s="62" t="s">
        <v>16</v>
      </c>
      <c r="C132" s="62">
        <v>1001</v>
      </c>
      <c r="D132" s="62" t="s">
        <v>306</v>
      </c>
      <c r="E132" s="63" t="s">
        <v>54</v>
      </c>
      <c r="F132" s="62" t="s">
        <v>307</v>
      </c>
      <c r="G132" s="62">
        <v>3996</v>
      </c>
      <c r="H132" s="62">
        <v>4001</v>
      </c>
      <c r="I132" s="62">
        <v>5</v>
      </c>
      <c r="J132" s="62">
        <v>2.95</v>
      </c>
      <c r="K132" s="62">
        <v>974</v>
      </c>
      <c r="L132" s="62">
        <v>975</v>
      </c>
      <c r="M132" s="62">
        <v>1</v>
      </c>
      <c r="N132" s="62">
        <v>2.86</v>
      </c>
      <c r="O132" s="62">
        <f t="shared" si="2"/>
        <v>5.81</v>
      </c>
      <c r="P132" s="66"/>
    </row>
    <row r="133" s="53" customFormat="1" customHeight="1" spans="1:16">
      <c r="A133" s="62">
        <v>131</v>
      </c>
      <c r="B133" s="62" t="s">
        <v>120</v>
      </c>
      <c r="C133" s="62">
        <v>1245</v>
      </c>
      <c r="D133" s="62" t="s">
        <v>308</v>
      </c>
      <c r="E133" s="63" t="s">
        <v>122</v>
      </c>
      <c r="F133" s="62" t="s">
        <v>309</v>
      </c>
      <c r="G133" s="62">
        <v>20817</v>
      </c>
      <c r="H133" s="62">
        <v>21077</v>
      </c>
      <c r="I133" s="62">
        <v>260</v>
      </c>
      <c r="J133" s="62">
        <v>153.14</v>
      </c>
      <c r="K133" s="62">
        <v>590</v>
      </c>
      <c r="L133" s="62">
        <v>602</v>
      </c>
      <c r="M133" s="62">
        <v>12</v>
      </c>
      <c r="N133" s="62">
        <v>34.32</v>
      </c>
      <c r="O133" s="62">
        <f t="shared" si="2"/>
        <v>187.46</v>
      </c>
      <c r="P133" s="66"/>
    </row>
    <row r="134" s="53" customFormat="1" customHeight="1" spans="1:17">
      <c r="A134" s="62">
        <v>132</v>
      </c>
      <c r="B134" s="62" t="s">
        <v>16</v>
      </c>
      <c r="C134" s="62">
        <v>1264</v>
      </c>
      <c r="D134" s="62" t="s">
        <v>310</v>
      </c>
      <c r="E134" s="63" t="s">
        <v>311</v>
      </c>
      <c r="F134" s="62" t="s">
        <v>312</v>
      </c>
      <c r="G134" s="62">
        <v>19056</v>
      </c>
      <c r="H134" s="62">
        <v>19056</v>
      </c>
      <c r="I134" s="62">
        <v>0</v>
      </c>
      <c r="J134" s="62">
        <v>0</v>
      </c>
      <c r="K134" s="62">
        <v>1818</v>
      </c>
      <c r="L134" s="62">
        <v>1836</v>
      </c>
      <c r="M134" s="62">
        <v>18</v>
      </c>
      <c r="N134" s="62">
        <v>51.48</v>
      </c>
      <c r="O134" s="62">
        <f t="shared" si="2"/>
        <v>51.48</v>
      </c>
      <c r="P134" s="66" t="s">
        <v>118</v>
      </c>
      <c r="Q134" s="53" t="s">
        <v>119</v>
      </c>
    </row>
    <row r="135" s="53" customFormat="1" customHeight="1" spans="1:16">
      <c r="A135" s="62">
        <v>133</v>
      </c>
      <c r="B135" s="62" t="s">
        <v>16</v>
      </c>
      <c r="C135" s="62">
        <v>1265</v>
      </c>
      <c r="D135" s="62" t="s">
        <v>313</v>
      </c>
      <c r="E135" s="63" t="s">
        <v>201</v>
      </c>
      <c r="F135" s="62" t="s">
        <v>314</v>
      </c>
      <c r="G135" s="62">
        <v>8795</v>
      </c>
      <c r="H135" s="62">
        <v>8842</v>
      </c>
      <c r="I135" s="62">
        <v>47</v>
      </c>
      <c r="J135" s="62">
        <v>27.68</v>
      </c>
      <c r="K135" s="62">
        <v>1051</v>
      </c>
      <c r="L135" s="62">
        <v>1058</v>
      </c>
      <c r="M135" s="62">
        <v>7</v>
      </c>
      <c r="N135" s="62">
        <v>20.02</v>
      </c>
      <c r="O135" s="62">
        <f t="shared" si="2"/>
        <v>47.7</v>
      </c>
      <c r="P135" s="66"/>
    </row>
    <row r="136" s="53" customFormat="1" customHeight="1" spans="1:16">
      <c r="A136" s="62">
        <v>134</v>
      </c>
      <c r="B136" s="62" t="s">
        <v>120</v>
      </c>
      <c r="C136" s="62">
        <v>1372</v>
      </c>
      <c r="D136" s="62" t="s">
        <v>315</v>
      </c>
      <c r="E136" s="63" t="s">
        <v>122</v>
      </c>
      <c r="F136" s="62" t="s">
        <v>316</v>
      </c>
      <c r="G136" s="62">
        <v>3936</v>
      </c>
      <c r="H136" s="62">
        <v>3936</v>
      </c>
      <c r="I136" s="62">
        <v>0</v>
      </c>
      <c r="J136" s="62">
        <v>0</v>
      </c>
      <c r="K136" s="62">
        <v>377</v>
      </c>
      <c r="L136" s="62">
        <v>377</v>
      </c>
      <c r="M136" s="62">
        <v>0</v>
      </c>
      <c r="N136" s="62">
        <v>0</v>
      </c>
      <c r="O136" s="62">
        <f t="shared" ref="O136:O199" si="3">J136+N136</f>
        <v>0</v>
      </c>
      <c r="P136" s="66"/>
    </row>
    <row r="137" s="53" customFormat="1" customHeight="1" spans="1:16">
      <c r="A137" s="62">
        <v>135</v>
      </c>
      <c r="B137" s="62" t="s">
        <v>120</v>
      </c>
      <c r="C137" s="62">
        <v>1261</v>
      </c>
      <c r="D137" s="62" t="s">
        <v>317</v>
      </c>
      <c r="E137" s="63" t="s">
        <v>122</v>
      </c>
      <c r="F137" s="62" t="s">
        <v>318</v>
      </c>
      <c r="G137" s="62">
        <v>28610</v>
      </c>
      <c r="H137" s="62">
        <v>28751</v>
      </c>
      <c r="I137" s="62">
        <v>141</v>
      </c>
      <c r="J137" s="62">
        <v>83.05</v>
      </c>
      <c r="K137" s="62">
        <v>1778</v>
      </c>
      <c r="L137" s="62">
        <v>1788</v>
      </c>
      <c r="M137" s="62">
        <v>10</v>
      </c>
      <c r="N137" s="62">
        <v>28.6</v>
      </c>
      <c r="O137" s="62">
        <f t="shared" si="3"/>
        <v>111.65</v>
      </c>
      <c r="P137" s="66"/>
    </row>
    <row r="138" s="53" customFormat="1" customHeight="1" spans="1:16">
      <c r="A138" s="62">
        <v>136</v>
      </c>
      <c r="B138" s="62" t="s">
        <v>16</v>
      </c>
      <c r="C138" s="62">
        <v>1315</v>
      </c>
      <c r="D138" s="62" t="s">
        <v>319</v>
      </c>
      <c r="E138" s="63" t="s">
        <v>221</v>
      </c>
      <c r="F138" s="62" t="s">
        <v>320</v>
      </c>
      <c r="G138" s="62">
        <v>24142</v>
      </c>
      <c r="H138" s="62">
        <v>24278</v>
      </c>
      <c r="I138" s="62">
        <v>136</v>
      </c>
      <c r="J138" s="62">
        <v>80.1</v>
      </c>
      <c r="K138" s="62">
        <v>1155</v>
      </c>
      <c r="L138" s="62">
        <v>1175</v>
      </c>
      <c r="M138" s="62">
        <v>20</v>
      </c>
      <c r="N138" s="62">
        <v>57.2</v>
      </c>
      <c r="O138" s="62">
        <f t="shared" si="3"/>
        <v>137.3</v>
      </c>
      <c r="P138" s="66"/>
    </row>
    <row r="139" s="53" customFormat="1" customHeight="1" spans="1:16">
      <c r="A139" s="62">
        <v>137</v>
      </c>
      <c r="B139" s="62" t="s">
        <v>120</v>
      </c>
      <c r="C139" s="62">
        <v>1133</v>
      </c>
      <c r="D139" s="62" t="s">
        <v>321</v>
      </c>
      <c r="E139" s="63" t="s">
        <v>122</v>
      </c>
      <c r="F139" s="62" t="s">
        <v>322</v>
      </c>
      <c r="G139" s="62">
        <v>22325</v>
      </c>
      <c r="H139" s="62">
        <v>22545</v>
      </c>
      <c r="I139" s="62">
        <v>220</v>
      </c>
      <c r="J139" s="62">
        <v>129.58</v>
      </c>
      <c r="K139" s="62">
        <v>1336</v>
      </c>
      <c r="L139" s="62">
        <v>1358</v>
      </c>
      <c r="M139" s="62">
        <v>22</v>
      </c>
      <c r="N139" s="62">
        <v>62.92</v>
      </c>
      <c r="O139" s="62">
        <f t="shared" si="3"/>
        <v>192.5</v>
      </c>
      <c r="P139" s="66"/>
    </row>
    <row r="140" s="53" customFormat="1" customHeight="1" spans="1:16">
      <c r="A140" s="62">
        <v>138</v>
      </c>
      <c r="B140" s="62" t="s">
        <v>16</v>
      </c>
      <c r="C140" s="62">
        <v>1263</v>
      </c>
      <c r="D140" s="62" t="s">
        <v>323</v>
      </c>
      <c r="E140" s="63" t="s">
        <v>244</v>
      </c>
      <c r="F140" s="62" t="s">
        <v>324</v>
      </c>
      <c r="G140" s="62">
        <v>22027</v>
      </c>
      <c r="H140" s="62">
        <v>22337</v>
      </c>
      <c r="I140" s="62">
        <v>310</v>
      </c>
      <c r="J140" s="62">
        <v>182.59</v>
      </c>
      <c r="K140" s="62">
        <v>1737</v>
      </c>
      <c r="L140" s="62">
        <v>1754</v>
      </c>
      <c r="M140" s="62">
        <v>17</v>
      </c>
      <c r="N140" s="62">
        <v>48.62</v>
      </c>
      <c r="O140" s="62">
        <f t="shared" si="3"/>
        <v>231.21</v>
      </c>
      <c r="P140" s="66"/>
    </row>
    <row r="141" s="53" customFormat="1" customHeight="1" spans="1:16">
      <c r="A141" s="62">
        <v>139</v>
      </c>
      <c r="B141" s="62" t="s">
        <v>16</v>
      </c>
      <c r="C141" s="62">
        <v>1254</v>
      </c>
      <c r="D141" s="62" t="s">
        <v>325</v>
      </c>
      <c r="E141" s="63" t="s">
        <v>274</v>
      </c>
      <c r="F141" s="62" t="s">
        <v>326</v>
      </c>
      <c r="G141" s="62">
        <v>30121</v>
      </c>
      <c r="H141" s="62">
        <v>30412</v>
      </c>
      <c r="I141" s="62">
        <v>291</v>
      </c>
      <c r="J141" s="62">
        <v>171.4</v>
      </c>
      <c r="K141" s="62">
        <v>1470</v>
      </c>
      <c r="L141" s="62">
        <v>1483</v>
      </c>
      <c r="M141" s="62">
        <v>13</v>
      </c>
      <c r="N141" s="62">
        <v>37.18</v>
      </c>
      <c r="O141" s="62">
        <f t="shared" si="3"/>
        <v>208.58</v>
      </c>
      <c r="P141" s="66"/>
    </row>
    <row r="142" s="53" customFormat="1" customHeight="1" spans="1:16">
      <c r="A142" s="62">
        <v>140</v>
      </c>
      <c r="B142" s="62" t="s">
        <v>16</v>
      </c>
      <c r="C142" s="62">
        <v>1913</v>
      </c>
      <c r="D142" s="62" t="s">
        <v>135</v>
      </c>
      <c r="E142" s="63" t="s">
        <v>226</v>
      </c>
      <c r="F142" s="62" t="s">
        <v>327</v>
      </c>
      <c r="G142" s="62">
        <v>26193</v>
      </c>
      <c r="H142" s="62">
        <v>26544</v>
      </c>
      <c r="I142" s="62">
        <v>351</v>
      </c>
      <c r="J142" s="62">
        <v>324</v>
      </c>
      <c r="K142" s="62">
        <v>870</v>
      </c>
      <c r="L142" s="62">
        <v>911</v>
      </c>
      <c r="M142" s="62">
        <v>41</v>
      </c>
      <c r="N142" s="62">
        <v>-187.9</v>
      </c>
      <c r="O142" s="62">
        <f t="shared" si="3"/>
        <v>136.1</v>
      </c>
      <c r="P142" s="66"/>
    </row>
    <row r="143" s="53" customFormat="1" customHeight="1" spans="1:16">
      <c r="A143" s="62">
        <v>141</v>
      </c>
      <c r="B143" s="62" t="s">
        <v>16</v>
      </c>
      <c r="C143" s="62">
        <v>2578</v>
      </c>
      <c r="D143" s="62" t="s">
        <v>328</v>
      </c>
      <c r="E143" s="63" t="s">
        <v>329</v>
      </c>
      <c r="F143" s="62" t="s">
        <v>330</v>
      </c>
      <c r="G143" s="62">
        <v>6621</v>
      </c>
      <c r="H143" s="62">
        <v>6955</v>
      </c>
      <c r="I143" s="62">
        <v>334</v>
      </c>
      <c r="J143" s="62">
        <v>196.73</v>
      </c>
      <c r="K143" s="62">
        <v>209</v>
      </c>
      <c r="L143" s="62">
        <v>232</v>
      </c>
      <c r="M143" s="62">
        <v>23</v>
      </c>
      <c r="N143" s="62">
        <v>65.78</v>
      </c>
      <c r="O143" s="62">
        <f t="shared" si="3"/>
        <v>262.51</v>
      </c>
      <c r="P143" s="66"/>
    </row>
    <row r="144" s="53" customFormat="1" customHeight="1" spans="1:16">
      <c r="A144" s="62">
        <v>142</v>
      </c>
      <c r="B144" s="62" t="s">
        <v>16</v>
      </c>
      <c r="C144" s="62">
        <v>1838</v>
      </c>
      <c r="D144" s="62" t="s">
        <v>331</v>
      </c>
      <c r="E144" s="63" t="s">
        <v>73</v>
      </c>
      <c r="F144" s="62" t="s">
        <v>332</v>
      </c>
      <c r="G144" s="62">
        <v>14610</v>
      </c>
      <c r="H144" s="62">
        <v>14911</v>
      </c>
      <c r="I144" s="62">
        <v>301</v>
      </c>
      <c r="J144" s="62">
        <v>177.29</v>
      </c>
      <c r="K144" s="62">
        <v>638</v>
      </c>
      <c r="L144" s="62">
        <v>662</v>
      </c>
      <c r="M144" s="62">
        <v>24</v>
      </c>
      <c r="N144" s="62">
        <v>68.64</v>
      </c>
      <c r="O144" s="62">
        <f t="shared" si="3"/>
        <v>245.93</v>
      </c>
      <c r="P144" s="66"/>
    </row>
    <row r="145" s="53" customFormat="1" customHeight="1" spans="1:16">
      <c r="A145" s="62">
        <v>143</v>
      </c>
      <c r="B145" s="62" t="s">
        <v>16</v>
      </c>
      <c r="C145" s="62">
        <v>2147</v>
      </c>
      <c r="D145" s="62" t="s">
        <v>333</v>
      </c>
      <c r="E145" s="63" t="s">
        <v>116</v>
      </c>
      <c r="F145" s="62" t="s">
        <v>334</v>
      </c>
      <c r="G145" s="62">
        <v>24614</v>
      </c>
      <c r="H145" s="62">
        <v>25206</v>
      </c>
      <c r="I145" s="62">
        <v>592</v>
      </c>
      <c r="J145" s="62">
        <v>348.69</v>
      </c>
      <c r="K145" s="62">
        <v>1069</v>
      </c>
      <c r="L145" s="62">
        <v>1096</v>
      </c>
      <c r="M145" s="62">
        <v>27</v>
      </c>
      <c r="N145" s="62">
        <v>77.22</v>
      </c>
      <c r="O145" s="62">
        <f t="shared" si="3"/>
        <v>425.91</v>
      </c>
      <c r="P145" s="66"/>
    </row>
    <row r="146" s="53" customFormat="1" customHeight="1" spans="1:16">
      <c r="A146" s="62">
        <v>144</v>
      </c>
      <c r="B146" s="62" t="s">
        <v>16</v>
      </c>
      <c r="C146" s="62">
        <v>2310</v>
      </c>
      <c r="D146" s="62" t="s">
        <v>335</v>
      </c>
      <c r="E146" s="63" t="s">
        <v>241</v>
      </c>
      <c r="F146" s="62" t="s">
        <v>336</v>
      </c>
      <c r="G146" s="62">
        <v>9757</v>
      </c>
      <c r="H146" s="62">
        <v>9826</v>
      </c>
      <c r="I146" s="62">
        <v>69</v>
      </c>
      <c r="J146" s="62">
        <v>40.64</v>
      </c>
      <c r="K146" s="62">
        <v>161</v>
      </c>
      <c r="L146" s="62">
        <v>173</v>
      </c>
      <c r="M146" s="62">
        <v>12</v>
      </c>
      <c r="N146" s="62">
        <v>34.32</v>
      </c>
      <c r="O146" s="62">
        <f t="shared" si="3"/>
        <v>74.96</v>
      </c>
      <c r="P146" s="66"/>
    </row>
    <row r="147" s="53" customFormat="1" customHeight="1" spans="1:16">
      <c r="A147" s="62">
        <v>145</v>
      </c>
      <c r="B147" s="62" t="s">
        <v>16</v>
      </c>
      <c r="C147" s="62">
        <v>2294</v>
      </c>
      <c r="D147" s="62" t="s">
        <v>337</v>
      </c>
      <c r="E147" s="63" t="s">
        <v>177</v>
      </c>
      <c r="F147" s="62" t="s">
        <v>338</v>
      </c>
      <c r="G147" s="62">
        <v>4586</v>
      </c>
      <c r="H147" s="62">
        <v>4720</v>
      </c>
      <c r="I147" s="62">
        <v>134</v>
      </c>
      <c r="J147" s="62">
        <v>78.93</v>
      </c>
      <c r="K147" s="62">
        <v>341</v>
      </c>
      <c r="L147" s="62">
        <v>343</v>
      </c>
      <c r="M147" s="62">
        <v>2</v>
      </c>
      <c r="N147" s="62">
        <v>5.72</v>
      </c>
      <c r="O147" s="62">
        <f t="shared" si="3"/>
        <v>84.65</v>
      </c>
      <c r="P147" s="66"/>
    </row>
    <row r="148" s="53" customFormat="1" customHeight="1" spans="1:16">
      <c r="A148" s="62">
        <v>146</v>
      </c>
      <c r="B148" s="62" t="s">
        <v>16</v>
      </c>
      <c r="C148" s="62">
        <v>1928</v>
      </c>
      <c r="D148" s="62" t="s">
        <v>339</v>
      </c>
      <c r="E148" s="63" t="s">
        <v>182</v>
      </c>
      <c r="F148" s="62" t="s">
        <v>340</v>
      </c>
      <c r="G148" s="62">
        <v>5256</v>
      </c>
      <c r="H148" s="62">
        <v>5284</v>
      </c>
      <c r="I148" s="62">
        <v>28</v>
      </c>
      <c r="J148" s="62">
        <v>16.49</v>
      </c>
      <c r="K148" s="62">
        <v>137</v>
      </c>
      <c r="L148" s="62">
        <v>137</v>
      </c>
      <c r="M148" s="62">
        <v>0</v>
      </c>
      <c r="N148" s="62">
        <v>0</v>
      </c>
      <c r="O148" s="62">
        <f t="shared" si="3"/>
        <v>16.49</v>
      </c>
      <c r="P148" s="66"/>
    </row>
    <row r="149" s="53" customFormat="1" customHeight="1" spans="1:16">
      <c r="A149" s="62">
        <v>147</v>
      </c>
      <c r="B149" s="62" t="s">
        <v>16</v>
      </c>
      <c r="C149" s="62">
        <v>1893</v>
      </c>
      <c r="D149" s="62" t="s">
        <v>341</v>
      </c>
      <c r="E149" s="63" t="s">
        <v>201</v>
      </c>
      <c r="F149" s="62" t="s">
        <v>342</v>
      </c>
      <c r="G149" s="62">
        <v>28772</v>
      </c>
      <c r="H149" s="62">
        <v>29313</v>
      </c>
      <c r="I149" s="62">
        <v>541</v>
      </c>
      <c r="J149" s="62">
        <v>318.65</v>
      </c>
      <c r="K149" s="62">
        <v>1073</v>
      </c>
      <c r="L149" s="62">
        <v>1106</v>
      </c>
      <c r="M149" s="62">
        <v>33</v>
      </c>
      <c r="N149" s="62">
        <v>94.38</v>
      </c>
      <c r="O149" s="62">
        <f t="shared" si="3"/>
        <v>413.03</v>
      </c>
      <c r="P149" s="66"/>
    </row>
    <row r="150" s="53" customFormat="1" customHeight="1" spans="1:17">
      <c r="A150" s="62">
        <v>148</v>
      </c>
      <c r="B150" s="62" t="s">
        <v>16</v>
      </c>
      <c r="C150" s="62">
        <v>2378</v>
      </c>
      <c r="D150" s="62" t="s">
        <v>343</v>
      </c>
      <c r="E150" s="63" t="s">
        <v>344</v>
      </c>
      <c r="F150" s="62" t="s">
        <v>345</v>
      </c>
      <c r="G150" s="62">
        <v>5619</v>
      </c>
      <c r="H150" s="62">
        <v>5756</v>
      </c>
      <c r="I150" s="62">
        <v>137</v>
      </c>
      <c r="J150" s="62">
        <v>80.69</v>
      </c>
      <c r="K150" s="62">
        <v>282</v>
      </c>
      <c r="L150" s="62">
        <v>282</v>
      </c>
      <c r="M150" s="62">
        <v>0</v>
      </c>
      <c r="N150" s="62">
        <v>0</v>
      </c>
      <c r="O150" s="62">
        <f t="shared" si="3"/>
        <v>80.69</v>
      </c>
      <c r="P150" s="66" t="s">
        <v>346</v>
      </c>
      <c r="Q150" s="53" t="s">
        <v>347</v>
      </c>
    </row>
    <row r="151" s="53" customFormat="1" customHeight="1" spans="1:16">
      <c r="A151" s="62">
        <v>149</v>
      </c>
      <c r="B151" s="62" t="s">
        <v>16</v>
      </c>
      <c r="C151" s="62">
        <v>2148</v>
      </c>
      <c r="D151" s="62" t="s">
        <v>348</v>
      </c>
      <c r="E151" s="63" t="s">
        <v>116</v>
      </c>
      <c r="F151" s="62" t="s">
        <v>349</v>
      </c>
      <c r="G151" s="62">
        <v>17276</v>
      </c>
      <c r="H151" s="62">
        <v>17494</v>
      </c>
      <c r="I151" s="62">
        <v>218</v>
      </c>
      <c r="J151" s="62">
        <v>128.4</v>
      </c>
      <c r="K151" s="62">
        <v>527</v>
      </c>
      <c r="L151" s="62">
        <v>539</v>
      </c>
      <c r="M151" s="62">
        <v>12</v>
      </c>
      <c r="N151" s="62">
        <v>34.32</v>
      </c>
      <c r="O151" s="62">
        <f t="shared" si="3"/>
        <v>162.72</v>
      </c>
      <c r="P151" s="66"/>
    </row>
    <row r="152" s="53" customFormat="1" customHeight="1" spans="1:16">
      <c r="A152" s="62">
        <v>150</v>
      </c>
      <c r="B152" s="62" t="s">
        <v>120</v>
      </c>
      <c r="C152" s="62">
        <v>1043</v>
      </c>
      <c r="D152" s="62" t="s">
        <v>350</v>
      </c>
      <c r="E152" s="63" t="s">
        <v>122</v>
      </c>
      <c r="F152" s="62" t="s">
        <v>351</v>
      </c>
      <c r="G152" s="62">
        <v>11678</v>
      </c>
      <c r="H152" s="62">
        <v>11939</v>
      </c>
      <c r="I152" s="62">
        <v>261</v>
      </c>
      <c r="J152" s="62">
        <v>153.73</v>
      </c>
      <c r="K152" s="62">
        <v>140</v>
      </c>
      <c r="L152" s="62">
        <v>147</v>
      </c>
      <c r="M152" s="62">
        <v>7</v>
      </c>
      <c r="N152" s="62">
        <v>20.02</v>
      </c>
      <c r="O152" s="62">
        <f t="shared" si="3"/>
        <v>173.75</v>
      </c>
      <c r="P152" s="66"/>
    </row>
    <row r="153" s="53" customFormat="1" customHeight="1" spans="1:16">
      <c r="A153" s="62">
        <v>151</v>
      </c>
      <c r="B153" s="62" t="s">
        <v>16</v>
      </c>
      <c r="C153" s="62">
        <v>2005</v>
      </c>
      <c r="D153" s="62" t="s">
        <v>352</v>
      </c>
      <c r="E153" s="63" t="s">
        <v>143</v>
      </c>
      <c r="F153" s="62" t="s">
        <v>353</v>
      </c>
      <c r="G153" s="62">
        <v>16882</v>
      </c>
      <c r="H153" s="62">
        <v>17044</v>
      </c>
      <c r="I153" s="62">
        <v>162</v>
      </c>
      <c r="J153" s="62">
        <v>95.42</v>
      </c>
      <c r="K153" s="62">
        <v>1200</v>
      </c>
      <c r="L153" s="62">
        <v>1211</v>
      </c>
      <c r="M153" s="62">
        <v>11</v>
      </c>
      <c r="N153" s="62">
        <v>31.46</v>
      </c>
      <c r="O153" s="62">
        <f t="shared" si="3"/>
        <v>126.88</v>
      </c>
      <c r="P153" s="66"/>
    </row>
    <row r="154" s="53" customFormat="1" customHeight="1" spans="1:16">
      <c r="A154" s="62">
        <v>152</v>
      </c>
      <c r="B154" s="62" t="s">
        <v>16</v>
      </c>
      <c r="C154" s="62">
        <v>2551</v>
      </c>
      <c r="D154" s="62" t="s">
        <v>354</v>
      </c>
      <c r="E154" s="63" t="s">
        <v>355</v>
      </c>
      <c r="F154" s="62" t="s">
        <v>356</v>
      </c>
      <c r="G154" s="62">
        <v>1855</v>
      </c>
      <c r="H154" s="62">
        <v>2047</v>
      </c>
      <c r="I154" s="62">
        <v>192</v>
      </c>
      <c r="J154" s="62">
        <v>113.09</v>
      </c>
      <c r="K154" s="62">
        <v>882</v>
      </c>
      <c r="L154" s="62">
        <v>923</v>
      </c>
      <c r="M154" s="62">
        <v>41</v>
      </c>
      <c r="N154" s="62">
        <v>117.26</v>
      </c>
      <c r="O154" s="62">
        <f t="shared" si="3"/>
        <v>230.35</v>
      </c>
      <c r="P154" s="66"/>
    </row>
    <row r="155" s="53" customFormat="1" customHeight="1" spans="1:16">
      <c r="A155" s="62">
        <v>153</v>
      </c>
      <c r="B155" s="62" t="s">
        <v>16</v>
      </c>
      <c r="C155" s="62">
        <v>1951</v>
      </c>
      <c r="D155" s="62" t="s">
        <v>357</v>
      </c>
      <c r="E155" s="63" t="s">
        <v>177</v>
      </c>
      <c r="F155" s="62" t="s">
        <v>358</v>
      </c>
      <c r="G155" s="62">
        <v>16643</v>
      </c>
      <c r="H155" s="62">
        <v>16680</v>
      </c>
      <c r="I155" s="62">
        <v>37</v>
      </c>
      <c r="J155" s="62">
        <v>30.37</v>
      </c>
      <c r="K155" s="62">
        <v>164</v>
      </c>
      <c r="L155" s="62">
        <v>167</v>
      </c>
      <c r="M155" s="62">
        <v>3</v>
      </c>
      <c r="N155" s="62">
        <v>-13.14</v>
      </c>
      <c r="O155" s="62">
        <f t="shared" si="3"/>
        <v>17.23</v>
      </c>
      <c r="P155" s="66"/>
    </row>
    <row r="156" s="53" customFormat="1" customHeight="1" spans="1:16">
      <c r="A156" s="62">
        <v>154</v>
      </c>
      <c r="B156" s="62" t="s">
        <v>16</v>
      </c>
      <c r="C156" s="62">
        <v>1930</v>
      </c>
      <c r="D156" s="62" t="s">
        <v>359</v>
      </c>
      <c r="E156" s="63" t="s">
        <v>216</v>
      </c>
      <c r="F156" s="62" t="s">
        <v>360</v>
      </c>
      <c r="G156" s="62">
        <v>26666</v>
      </c>
      <c r="H156" s="62">
        <v>27374</v>
      </c>
      <c r="I156" s="62">
        <v>708</v>
      </c>
      <c r="J156" s="62">
        <v>417.01</v>
      </c>
      <c r="K156" s="62">
        <v>733</v>
      </c>
      <c r="L156" s="62">
        <v>751</v>
      </c>
      <c r="M156" s="62">
        <v>18</v>
      </c>
      <c r="N156" s="62">
        <v>51.48</v>
      </c>
      <c r="O156" s="62">
        <f t="shared" si="3"/>
        <v>468.49</v>
      </c>
      <c r="P156" s="66"/>
    </row>
    <row r="157" s="53" customFormat="1" customHeight="1" spans="1:16">
      <c r="A157" s="62">
        <v>155</v>
      </c>
      <c r="B157" s="62" t="s">
        <v>16</v>
      </c>
      <c r="C157" s="62">
        <v>1410</v>
      </c>
      <c r="D157" s="62" t="s">
        <v>361</v>
      </c>
      <c r="E157" s="63" t="s">
        <v>54</v>
      </c>
      <c r="F157" s="62" t="s">
        <v>362</v>
      </c>
      <c r="G157" s="62">
        <v>36505</v>
      </c>
      <c r="H157" s="62">
        <v>37015</v>
      </c>
      <c r="I157" s="62">
        <v>510</v>
      </c>
      <c r="J157" s="62">
        <v>300.39</v>
      </c>
      <c r="K157" s="62">
        <v>1889</v>
      </c>
      <c r="L157" s="62">
        <v>1961</v>
      </c>
      <c r="M157" s="62">
        <v>72</v>
      </c>
      <c r="N157" s="62">
        <v>205.92</v>
      </c>
      <c r="O157" s="62">
        <f t="shared" si="3"/>
        <v>506.31</v>
      </c>
      <c r="P157" s="66"/>
    </row>
    <row r="158" s="53" customFormat="1" customHeight="1" spans="1:16">
      <c r="A158" s="62">
        <v>156</v>
      </c>
      <c r="B158" s="62" t="s">
        <v>16</v>
      </c>
      <c r="C158" s="62">
        <v>2003</v>
      </c>
      <c r="D158" s="62" t="s">
        <v>363</v>
      </c>
      <c r="E158" s="63" t="s">
        <v>177</v>
      </c>
      <c r="F158" s="62" t="s">
        <v>364</v>
      </c>
      <c r="G158" s="62">
        <v>4702</v>
      </c>
      <c r="H158" s="62">
        <v>4940</v>
      </c>
      <c r="I158" s="62">
        <v>238</v>
      </c>
      <c r="J158" s="62">
        <v>140.18</v>
      </c>
      <c r="K158" s="62">
        <v>122</v>
      </c>
      <c r="L158" s="62">
        <v>134</v>
      </c>
      <c r="M158" s="62">
        <v>12</v>
      </c>
      <c r="N158" s="62">
        <v>34.32</v>
      </c>
      <c r="O158" s="62">
        <f t="shared" si="3"/>
        <v>174.5</v>
      </c>
      <c r="P158" s="66"/>
    </row>
    <row r="159" s="53" customFormat="1" customHeight="1" spans="1:16">
      <c r="A159" s="62">
        <v>157</v>
      </c>
      <c r="B159" s="62" t="s">
        <v>16</v>
      </c>
      <c r="C159" s="62">
        <v>2453</v>
      </c>
      <c r="D159" s="62" t="s">
        <v>365</v>
      </c>
      <c r="E159" s="63" t="s">
        <v>105</v>
      </c>
      <c r="F159" s="62" t="s">
        <v>366</v>
      </c>
      <c r="G159" s="62">
        <v>16305</v>
      </c>
      <c r="H159" s="62">
        <v>16496</v>
      </c>
      <c r="I159" s="62">
        <v>191</v>
      </c>
      <c r="J159" s="62">
        <v>112.5</v>
      </c>
      <c r="K159" s="62">
        <v>765</v>
      </c>
      <c r="L159" s="62">
        <v>773</v>
      </c>
      <c r="M159" s="62">
        <v>8</v>
      </c>
      <c r="N159" s="62">
        <v>22.88</v>
      </c>
      <c r="O159" s="62">
        <f t="shared" si="3"/>
        <v>135.38</v>
      </c>
      <c r="P159" s="66"/>
    </row>
    <row r="160" s="53" customFormat="1" customHeight="1" spans="1:16">
      <c r="A160" s="62">
        <v>158</v>
      </c>
      <c r="B160" s="62" t="s">
        <v>16</v>
      </c>
      <c r="C160" s="62">
        <v>2548</v>
      </c>
      <c r="D160" s="62" t="s">
        <v>367</v>
      </c>
      <c r="E160" s="63" t="s">
        <v>105</v>
      </c>
      <c r="F160" s="62" t="s">
        <v>368</v>
      </c>
      <c r="G160" s="62">
        <v>14852</v>
      </c>
      <c r="H160" s="62">
        <v>15211</v>
      </c>
      <c r="I160" s="62">
        <v>359</v>
      </c>
      <c r="J160" s="62">
        <v>211.45</v>
      </c>
      <c r="K160" s="62">
        <v>599</v>
      </c>
      <c r="L160" s="62">
        <v>617</v>
      </c>
      <c r="M160" s="62">
        <v>18</v>
      </c>
      <c r="N160" s="62">
        <v>51.48</v>
      </c>
      <c r="O160" s="62">
        <f t="shared" si="3"/>
        <v>262.93</v>
      </c>
      <c r="P160" s="66"/>
    </row>
    <row r="161" s="53" customFormat="1" customHeight="1" spans="1:16">
      <c r="A161" s="62">
        <v>159</v>
      </c>
      <c r="B161" s="62" t="s">
        <v>16</v>
      </c>
      <c r="C161" s="62">
        <v>2460</v>
      </c>
      <c r="D161" s="62" t="s">
        <v>369</v>
      </c>
      <c r="E161" s="63" t="s">
        <v>143</v>
      </c>
      <c r="F161" s="62" t="s">
        <v>370</v>
      </c>
      <c r="G161" s="62">
        <v>15968</v>
      </c>
      <c r="H161" s="62">
        <v>15994</v>
      </c>
      <c r="I161" s="62">
        <v>26</v>
      </c>
      <c r="J161" s="62">
        <v>15.31</v>
      </c>
      <c r="K161" s="62">
        <v>939</v>
      </c>
      <c r="L161" s="62">
        <v>943</v>
      </c>
      <c r="M161" s="62">
        <v>4</v>
      </c>
      <c r="N161" s="62">
        <v>11.44</v>
      </c>
      <c r="O161" s="62">
        <f t="shared" si="3"/>
        <v>26.75</v>
      </c>
      <c r="P161" s="66"/>
    </row>
    <row r="162" s="53" customFormat="1" customHeight="1" spans="1:16">
      <c r="A162" s="62">
        <v>160</v>
      </c>
      <c r="B162" s="62" t="s">
        <v>16</v>
      </c>
      <c r="C162" s="62">
        <v>2149</v>
      </c>
      <c r="D162" s="62" t="s">
        <v>371</v>
      </c>
      <c r="E162" s="63" t="s">
        <v>116</v>
      </c>
      <c r="F162" s="62" t="s">
        <v>372</v>
      </c>
      <c r="G162" s="62">
        <v>25289</v>
      </c>
      <c r="H162" s="62">
        <v>25581</v>
      </c>
      <c r="I162" s="62">
        <v>292</v>
      </c>
      <c r="J162" s="62">
        <v>171.99</v>
      </c>
      <c r="K162" s="62">
        <v>936</v>
      </c>
      <c r="L162" s="62">
        <v>965</v>
      </c>
      <c r="M162" s="62">
        <v>29</v>
      </c>
      <c r="N162" s="62">
        <v>82.94</v>
      </c>
      <c r="O162" s="62">
        <f t="shared" si="3"/>
        <v>254.93</v>
      </c>
      <c r="P162" s="66"/>
    </row>
    <row r="163" s="53" customFormat="1" customHeight="1" spans="1:16">
      <c r="A163" s="62">
        <v>161</v>
      </c>
      <c r="B163" s="62" t="s">
        <v>120</v>
      </c>
      <c r="C163" s="62">
        <v>3163</v>
      </c>
      <c r="D163" s="62" t="s">
        <v>373</v>
      </c>
      <c r="E163" s="63" t="s">
        <v>122</v>
      </c>
      <c r="F163" s="62" t="s">
        <v>374</v>
      </c>
      <c r="G163" s="62">
        <v>5496</v>
      </c>
      <c r="H163" s="62">
        <v>5527</v>
      </c>
      <c r="I163" s="62">
        <v>31</v>
      </c>
      <c r="J163" s="62">
        <v>18.26</v>
      </c>
      <c r="K163" s="62">
        <v>428</v>
      </c>
      <c r="L163" s="62">
        <v>428</v>
      </c>
      <c r="M163" s="62">
        <v>0</v>
      </c>
      <c r="N163" s="62">
        <v>0</v>
      </c>
      <c r="O163" s="62">
        <f t="shared" si="3"/>
        <v>18.26</v>
      </c>
      <c r="P163" s="66"/>
    </row>
    <row r="164" s="53" customFormat="1" customHeight="1" spans="1:16">
      <c r="A164" s="62">
        <v>162</v>
      </c>
      <c r="B164" s="62" t="s">
        <v>16</v>
      </c>
      <c r="C164" s="62">
        <v>2093</v>
      </c>
      <c r="D164" s="62" t="s">
        <v>375</v>
      </c>
      <c r="E164" s="63" t="s">
        <v>122</v>
      </c>
      <c r="F164" s="62" t="s">
        <v>376</v>
      </c>
      <c r="G164" s="62">
        <v>22773</v>
      </c>
      <c r="H164" s="62">
        <v>22975</v>
      </c>
      <c r="I164" s="62">
        <v>202</v>
      </c>
      <c r="J164" s="62">
        <v>118.98</v>
      </c>
      <c r="K164" s="62">
        <v>977</v>
      </c>
      <c r="L164" s="62">
        <v>989</v>
      </c>
      <c r="M164" s="62">
        <v>12</v>
      </c>
      <c r="N164" s="62">
        <v>34.32</v>
      </c>
      <c r="O164" s="62">
        <f t="shared" si="3"/>
        <v>153.3</v>
      </c>
      <c r="P164" s="66"/>
    </row>
    <row r="165" s="53" customFormat="1" customHeight="1" spans="1:16">
      <c r="A165" s="62">
        <v>163</v>
      </c>
      <c r="B165" s="62" t="s">
        <v>16</v>
      </c>
      <c r="C165" s="62">
        <v>2547</v>
      </c>
      <c r="D165" s="62" t="s">
        <v>377</v>
      </c>
      <c r="E165" s="63" t="s">
        <v>182</v>
      </c>
      <c r="F165" s="62" t="s">
        <v>378</v>
      </c>
      <c r="G165" s="62">
        <v>15595</v>
      </c>
      <c r="H165" s="62">
        <v>15943</v>
      </c>
      <c r="I165" s="62">
        <v>348</v>
      </c>
      <c r="J165" s="62">
        <v>204.97</v>
      </c>
      <c r="K165" s="62">
        <v>885</v>
      </c>
      <c r="L165" s="62">
        <v>929</v>
      </c>
      <c r="M165" s="62">
        <v>44</v>
      </c>
      <c r="N165" s="62">
        <v>125.84</v>
      </c>
      <c r="O165" s="62">
        <f t="shared" si="3"/>
        <v>330.81</v>
      </c>
      <c r="P165" s="66"/>
    </row>
    <row r="166" s="53" customFormat="1" customHeight="1" spans="1:16">
      <c r="A166" s="62">
        <v>164</v>
      </c>
      <c r="B166" s="62" t="s">
        <v>16</v>
      </c>
      <c r="C166" s="62">
        <v>2229</v>
      </c>
      <c r="D166" s="62" t="s">
        <v>379</v>
      </c>
      <c r="E166" s="63" t="s">
        <v>116</v>
      </c>
      <c r="F166" s="62" t="s">
        <v>380</v>
      </c>
      <c r="G166" s="62">
        <v>25967</v>
      </c>
      <c r="H166" s="62">
        <v>26579</v>
      </c>
      <c r="I166" s="62">
        <v>612</v>
      </c>
      <c r="J166" s="62">
        <v>360.47</v>
      </c>
      <c r="K166" s="62">
        <v>1285</v>
      </c>
      <c r="L166" s="62">
        <v>1334</v>
      </c>
      <c r="M166" s="62">
        <v>49</v>
      </c>
      <c r="N166" s="62">
        <v>140.14</v>
      </c>
      <c r="O166" s="62">
        <f t="shared" si="3"/>
        <v>500.61</v>
      </c>
      <c r="P166" s="66"/>
    </row>
    <row r="167" s="53" customFormat="1" customHeight="1" spans="1:16">
      <c r="A167" s="62">
        <v>165</v>
      </c>
      <c r="B167" s="62" t="s">
        <v>16</v>
      </c>
      <c r="C167" s="62">
        <v>2155</v>
      </c>
      <c r="D167" s="62" t="s">
        <v>381</v>
      </c>
      <c r="E167" s="63" t="s">
        <v>216</v>
      </c>
      <c r="F167" s="62" t="s">
        <v>382</v>
      </c>
      <c r="G167" s="62">
        <v>20559</v>
      </c>
      <c r="H167" s="62">
        <v>20754</v>
      </c>
      <c r="I167" s="62">
        <v>195</v>
      </c>
      <c r="J167" s="62">
        <v>114.86</v>
      </c>
      <c r="K167" s="62">
        <v>882</v>
      </c>
      <c r="L167" s="62">
        <v>897</v>
      </c>
      <c r="M167" s="62">
        <v>15</v>
      </c>
      <c r="N167" s="62">
        <v>42.9</v>
      </c>
      <c r="O167" s="62">
        <f t="shared" si="3"/>
        <v>157.76</v>
      </c>
      <c r="P167" s="66"/>
    </row>
    <row r="168" s="53" customFormat="1" customHeight="1" spans="1:16">
      <c r="A168" s="62">
        <v>166</v>
      </c>
      <c r="B168" s="62" t="s">
        <v>16</v>
      </c>
      <c r="C168" s="62">
        <v>2127</v>
      </c>
      <c r="D168" s="62" t="s">
        <v>383</v>
      </c>
      <c r="E168" s="63" t="s">
        <v>57</v>
      </c>
      <c r="F168" s="62" t="s">
        <v>384</v>
      </c>
      <c r="G168" s="62">
        <v>9566</v>
      </c>
      <c r="H168" s="62">
        <v>10016</v>
      </c>
      <c r="I168" s="62">
        <v>450</v>
      </c>
      <c r="J168" s="62">
        <v>265.05</v>
      </c>
      <c r="K168" s="62">
        <v>517</v>
      </c>
      <c r="L168" s="62">
        <v>539</v>
      </c>
      <c r="M168" s="62">
        <v>22</v>
      </c>
      <c r="N168" s="62">
        <v>62.92</v>
      </c>
      <c r="O168" s="62">
        <f t="shared" si="3"/>
        <v>327.97</v>
      </c>
      <c r="P168" s="66"/>
    </row>
    <row r="169" s="53" customFormat="1" customHeight="1" spans="1:16">
      <c r="A169" s="62">
        <v>167</v>
      </c>
      <c r="B169" s="62" t="s">
        <v>120</v>
      </c>
      <c r="C169" s="62">
        <v>3088</v>
      </c>
      <c r="D169" s="62" t="s">
        <v>385</v>
      </c>
      <c r="E169" s="63" t="s">
        <v>122</v>
      </c>
      <c r="F169" s="62" t="s">
        <v>386</v>
      </c>
      <c r="G169" s="62">
        <v>5293</v>
      </c>
      <c r="H169" s="62">
        <v>5437</v>
      </c>
      <c r="I169" s="62">
        <v>144</v>
      </c>
      <c r="J169" s="62">
        <v>84.82</v>
      </c>
      <c r="K169" s="62">
        <v>135</v>
      </c>
      <c r="L169" s="62">
        <v>142</v>
      </c>
      <c r="M169" s="62">
        <v>7</v>
      </c>
      <c r="N169" s="62">
        <v>20.02</v>
      </c>
      <c r="O169" s="62">
        <f t="shared" si="3"/>
        <v>104.84</v>
      </c>
      <c r="P169" s="66"/>
    </row>
    <row r="170" s="53" customFormat="1" customHeight="1" spans="1:16">
      <c r="A170" s="62">
        <v>168</v>
      </c>
      <c r="B170" s="62" t="s">
        <v>16</v>
      </c>
      <c r="C170" s="62">
        <v>2089</v>
      </c>
      <c r="D170" s="62" t="s">
        <v>387</v>
      </c>
      <c r="E170" s="63" t="s">
        <v>73</v>
      </c>
      <c r="F170" s="62" t="s">
        <v>388</v>
      </c>
      <c r="G170" s="62">
        <v>8693</v>
      </c>
      <c r="H170" s="62">
        <v>8902</v>
      </c>
      <c r="I170" s="62">
        <v>209</v>
      </c>
      <c r="J170" s="62">
        <v>123.1</v>
      </c>
      <c r="K170" s="62">
        <v>209</v>
      </c>
      <c r="L170" s="62">
        <v>217</v>
      </c>
      <c r="M170" s="62">
        <v>8</v>
      </c>
      <c r="N170" s="62">
        <v>22.88</v>
      </c>
      <c r="O170" s="62">
        <f t="shared" si="3"/>
        <v>145.98</v>
      </c>
      <c r="P170" s="66"/>
    </row>
    <row r="171" s="53" customFormat="1" customHeight="1" spans="1:16">
      <c r="A171" s="62">
        <v>169</v>
      </c>
      <c r="B171" s="62" t="s">
        <v>16</v>
      </c>
      <c r="C171" s="62">
        <v>2032</v>
      </c>
      <c r="D171" s="62" t="s">
        <v>389</v>
      </c>
      <c r="E171" s="63" t="s">
        <v>143</v>
      </c>
      <c r="F171" s="62" t="s">
        <v>390</v>
      </c>
      <c r="G171" s="62">
        <v>1562</v>
      </c>
      <c r="H171" s="62">
        <v>1764</v>
      </c>
      <c r="I171" s="62">
        <v>202</v>
      </c>
      <c r="J171" s="62">
        <v>118.98</v>
      </c>
      <c r="K171" s="62">
        <v>433</v>
      </c>
      <c r="L171" s="62">
        <v>467</v>
      </c>
      <c r="M171" s="62">
        <v>34</v>
      </c>
      <c r="N171" s="62">
        <v>97.24</v>
      </c>
      <c r="O171" s="62">
        <f t="shared" si="3"/>
        <v>216.22</v>
      </c>
      <c r="P171" s="66"/>
    </row>
    <row r="172" s="53" customFormat="1" customHeight="1" spans="1:16">
      <c r="A172" s="62">
        <v>170</v>
      </c>
      <c r="B172" s="62" t="s">
        <v>16</v>
      </c>
      <c r="C172" s="62">
        <v>1808</v>
      </c>
      <c r="D172" s="62" t="s">
        <v>391</v>
      </c>
      <c r="E172" s="63" t="s">
        <v>221</v>
      </c>
      <c r="F172" s="62" t="s">
        <v>392</v>
      </c>
      <c r="G172" s="62">
        <v>20551</v>
      </c>
      <c r="H172" s="62">
        <v>20833</v>
      </c>
      <c r="I172" s="62">
        <v>282</v>
      </c>
      <c r="J172" s="62">
        <v>166.1</v>
      </c>
      <c r="K172" s="62">
        <v>857</v>
      </c>
      <c r="L172" s="62">
        <v>868</v>
      </c>
      <c r="M172" s="62">
        <v>11</v>
      </c>
      <c r="N172" s="62">
        <v>31.46</v>
      </c>
      <c r="O172" s="62">
        <f t="shared" si="3"/>
        <v>197.56</v>
      </c>
      <c r="P172" s="66"/>
    </row>
    <row r="173" s="53" customFormat="1" customHeight="1" spans="1:16">
      <c r="A173" s="62">
        <v>171</v>
      </c>
      <c r="B173" s="62" t="s">
        <v>16</v>
      </c>
      <c r="C173" s="62">
        <v>2104</v>
      </c>
      <c r="D173" s="62" t="s">
        <v>393</v>
      </c>
      <c r="E173" s="63" t="s">
        <v>143</v>
      </c>
      <c r="F173" s="62" t="s">
        <v>394</v>
      </c>
      <c r="G173" s="62">
        <v>2268</v>
      </c>
      <c r="H173" s="62">
        <v>2416</v>
      </c>
      <c r="I173" s="62">
        <v>148</v>
      </c>
      <c r="J173" s="62">
        <v>87.17</v>
      </c>
      <c r="K173" s="62">
        <v>784</v>
      </c>
      <c r="L173" s="62">
        <v>801</v>
      </c>
      <c r="M173" s="62">
        <v>17</v>
      </c>
      <c r="N173" s="62">
        <v>48.62</v>
      </c>
      <c r="O173" s="62">
        <f t="shared" si="3"/>
        <v>135.79</v>
      </c>
      <c r="P173" s="66"/>
    </row>
    <row r="174" s="53" customFormat="1" customHeight="1" spans="1:16">
      <c r="A174" s="62">
        <v>172</v>
      </c>
      <c r="B174" s="62" t="s">
        <v>16</v>
      </c>
      <c r="C174" s="62">
        <v>2178</v>
      </c>
      <c r="D174" s="62" t="s">
        <v>395</v>
      </c>
      <c r="E174" s="63" t="s">
        <v>274</v>
      </c>
      <c r="F174" s="62" t="s">
        <v>396</v>
      </c>
      <c r="G174" s="62">
        <v>34546</v>
      </c>
      <c r="H174" s="62">
        <v>35040</v>
      </c>
      <c r="I174" s="62">
        <v>494</v>
      </c>
      <c r="J174" s="62">
        <v>290.97</v>
      </c>
      <c r="K174" s="62">
        <v>598</v>
      </c>
      <c r="L174" s="62">
        <v>624</v>
      </c>
      <c r="M174" s="62">
        <v>26</v>
      </c>
      <c r="N174" s="62">
        <v>74.36</v>
      </c>
      <c r="O174" s="62">
        <f t="shared" si="3"/>
        <v>365.33</v>
      </c>
      <c r="P174" s="66"/>
    </row>
    <row r="175" s="53" customFormat="1" customHeight="1" spans="1:16">
      <c r="A175" s="62">
        <v>173</v>
      </c>
      <c r="B175" s="62" t="s">
        <v>16</v>
      </c>
      <c r="C175" s="62">
        <v>1647</v>
      </c>
      <c r="D175" s="62" t="s">
        <v>397</v>
      </c>
      <c r="E175" s="63" t="s">
        <v>398</v>
      </c>
      <c r="F175" s="62" t="s">
        <v>399</v>
      </c>
      <c r="G175" s="62">
        <v>8624</v>
      </c>
      <c r="H175" s="62">
        <v>8790</v>
      </c>
      <c r="I175" s="62">
        <v>166</v>
      </c>
      <c r="J175" s="62">
        <v>97.77</v>
      </c>
      <c r="K175" s="62">
        <v>569</v>
      </c>
      <c r="L175" s="62">
        <v>582</v>
      </c>
      <c r="M175" s="62">
        <v>13</v>
      </c>
      <c r="N175" s="62">
        <v>37.18</v>
      </c>
      <c r="O175" s="62">
        <f t="shared" si="3"/>
        <v>134.95</v>
      </c>
      <c r="P175" s="66"/>
    </row>
    <row r="176" s="53" customFormat="1" customHeight="1" spans="1:16">
      <c r="A176" s="62">
        <v>174</v>
      </c>
      <c r="B176" s="62" t="s">
        <v>16</v>
      </c>
      <c r="C176" s="62">
        <v>1975</v>
      </c>
      <c r="D176" s="62" t="s">
        <v>400</v>
      </c>
      <c r="E176" s="63" t="s">
        <v>116</v>
      </c>
      <c r="F176" s="62" t="s">
        <v>401</v>
      </c>
      <c r="G176" s="62">
        <v>12319</v>
      </c>
      <c r="H176" s="62">
        <v>12480</v>
      </c>
      <c r="I176" s="62">
        <v>161</v>
      </c>
      <c r="J176" s="62">
        <v>94.83</v>
      </c>
      <c r="K176" s="62">
        <v>723</v>
      </c>
      <c r="L176" s="62">
        <v>730</v>
      </c>
      <c r="M176" s="62">
        <v>7</v>
      </c>
      <c r="N176" s="62">
        <v>20.02</v>
      </c>
      <c r="O176" s="62">
        <f t="shared" si="3"/>
        <v>114.85</v>
      </c>
      <c r="P176" s="66"/>
    </row>
    <row r="177" s="53" customFormat="1" customHeight="1" spans="1:16">
      <c r="A177" s="62">
        <v>175</v>
      </c>
      <c r="B177" s="62" t="s">
        <v>16</v>
      </c>
      <c r="C177" s="62">
        <v>2527</v>
      </c>
      <c r="D177" s="62" t="s">
        <v>402</v>
      </c>
      <c r="E177" s="63" t="s">
        <v>164</v>
      </c>
      <c r="F177" s="62" t="s">
        <v>403</v>
      </c>
      <c r="G177" s="62">
        <v>26015</v>
      </c>
      <c r="H177" s="62">
        <v>26527</v>
      </c>
      <c r="I177" s="62">
        <v>512</v>
      </c>
      <c r="J177" s="62">
        <v>301.57</v>
      </c>
      <c r="K177" s="62">
        <v>1573</v>
      </c>
      <c r="L177" s="62">
        <v>1575</v>
      </c>
      <c r="M177" s="62">
        <v>2</v>
      </c>
      <c r="N177" s="62">
        <v>5.72</v>
      </c>
      <c r="O177" s="62">
        <f t="shared" si="3"/>
        <v>307.29</v>
      </c>
      <c r="P177" s="66"/>
    </row>
    <row r="178" s="53" customFormat="1" customHeight="1" spans="1:16">
      <c r="A178" s="62">
        <v>176</v>
      </c>
      <c r="B178" s="62" t="s">
        <v>16</v>
      </c>
      <c r="C178" s="62">
        <v>2031</v>
      </c>
      <c r="D178" s="62" t="s">
        <v>404</v>
      </c>
      <c r="E178" s="63" t="s">
        <v>405</v>
      </c>
      <c r="F178" s="62" t="s">
        <v>406</v>
      </c>
      <c r="G178" s="62">
        <v>27075</v>
      </c>
      <c r="H178" s="62">
        <v>27361</v>
      </c>
      <c r="I178" s="62">
        <v>286</v>
      </c>
      <c r="J178" s="62">
        <v>168.45</v>
      </c>
      <c r="K178" s="62">
        <v>901</v>
      </c>
      <c r="L178" s="62">
        <v>926</v>
      </c>
      <c r="M178" s="62">
        <v>25</v>
      </c>
      <c r="N178" s="62">
        <v>71.5</v>
      </c>
      <c r="O178" s="62">
        <f t="shared" si="3"/>
        <v>239.95</v>
      </c>
      <c r="P178" s="66"/>
    </row>
    <row r="179" s="53" customFormat="1" customHeight="1" spans="1:16">
      <c r="A179" s="62">
        <v>177</v>
      </c>
      <c r="B179" s="62" t="s">
        <v>16</v>
      </c>
      <c r="C179" s="62">
        <v>2053</v>
      </c>
      <c r="D179" s="62" t="s">
        <v>407</v>
      </c>
      <c r="E179" s="63" t="s">
        <v>57</v>
      </c>
      <c r="F179" s="62" t="s">
        <v>408</v>
      </c>
      <c r="G179" s="62">
        <v>13628</v>
      </c>
      <c r="H179" s="62">
        <v>13662</v>
      </c>
      <c r="I179" s="62">
        <v>34</v>
      </c>
      <c r="J179" s="62">
        <v>20.03</v>
      </c>
      <c r="K179" s="62">
        <v>552</v>
      </c>
      <c r="L179" s="62">
        <v>554</v>
      </c>
      <c r="M179" s="62">
        <v>2</v>
      </c>
      <c r="N179" s="62">
        <v>5.72</v>
      </c>
      <c r="O179" s="62">
        <f t="shared" si="3"/>
        <v>25.75</v>
      </c>
      <c r="P179" s="66"/>
    </row>
    <row r="180" s="53" customFormat="1" customHeight="1" spans="1:16">
      <c r="A180" s="62">
        <v>178</v>
      </c>
      <c r="B180" s="62" t="s">
        <v>16</v>
      </c>
      <c r="C180" s="62">
        <v>2241</v>
      </c>
      <c r="D180" s="62" t="s">
        <v>409</v>
      </c>
      <c r="E180" s="63" t="s">
        <v>226</v>
      </c>
      <c r="F180" s="62" t="s">
        <v>410</v>
      </c>
      <c r="G180" s="62">
        <v>14847</v>
      </c>
      <c r="H180" s="62">
        <v>14990</v>
      </c>
      <c r="I180" s="62">
        <v>143</v>
      </c>
      <c r="J180" s="62">
        <v>84.23</v>
      </c>
      <c r="K180" s="62">
        <v>810</v>
      </c>
      <c r="L180" s="62">
        <v>833</v>
      </c>
      <c r="M180" s="62">
        <v>23</v>
      </c>
      <c r="N180" s="62">
        <v>65.78</v>
      </c>
      <c r="O180" s="62">
        <f t="shared" si="3"/>
        <v>150.01</v>
      </c>
      <c r="P180" s="66"/>
    </row>
    <row r="181" s="53" customFormat="1" customHeight="1" spans="1:16">
      <c r="A181" s="62">
        <v>179</v>
      </c>
      <c r="B181" s="62" t="s">
        <v>16</v>
      </c>
      <c r="C181" s="62">
        <v>1864</v>
      </c>
      <c r="D181" s="62" t="s">
        <v>411</v>
      </c>
      <c r="E181" s="63" t="s">
        <v>159</v>
      </c>
      <c r="F181" s="62" t="s">
        <v>412</v>
      </c>
      <c r="G181" s="62">
        <v>30285</v>
      </c>
      <c r="H181" s="62">
        <v>30589</v>
      </c>
      <c r="I181" s="62">
        <v>304</v>
      </c>
      <c r="J181" s="62">
        <v>179.06</v>
      </c>
      <c r="K181" s="62">
        <v>1475</v>
      </c>
      <c r="L181" s="62">
        <v>1493</v>
      </c>
      <c r="M181" s="62">
        <v>18</v>
      </c>
      <c r="N181" s="62">
        <v>51.48</v>
      </c>
      <c r="O181" s="62">
        <f t="shared" si="3"/>
        <v>230.54</v>
      </c>
      <c r="P181" s="66"/>
    </row>
    <row r="182" s="53" customFormat="1" customHeight="1" spans="1:16">
      <c r="A182" s="62">
        <v>180</v>
      </c>
      <c r="B182" s="62" t="s">
        <v>16</v>
      </c>
      <c r="C182" s="62">
        <v>2372</v>
      </c>
      <c r="D182" s="62" t="s">
        <v>413</v>
      </c>
      <c r="E182" s="63" t="s">
        <v>263</v>
      </c>
      <c r="F182" s="62" t="s">
        <v>414</v>
      </c>
      <c r="G182" s="62">
        <v>10104</v>
      </c>
      <c r="H182" s="62">
        <v>10345</v>
      </c>
      <c r="I182" s="62">
        <v>241</v>
      </c>
      <c r="J182" s="62">
        <v>141.95</v>
      </c>
      <c r="K182" s="62">
        <v>749</v>
      </c>
      <c r="L182" s="62">
        <v>767</v>
      </c>
      <c r="M182" s="62">
        <v>18</v>
      </c>
      <c r="N182" s="62">
        <v>51.48</v>
      </c>
      <c r="O182" s="62">
        <f t="shared" si="3"/>
        <v>193.43</v>
      </c>
      <c r="P182" s="66"/>
    </row>
    <row r="183" s="53" customFormat="1" customHeight="1" spans="1:16">
      <c r="A183" s="62">
        <v>181</v>
      </c>
      <c r="B183" s="62" t="s">
        <v>16</v>
      </c>
      <c r="C183" s="62">
        <v>2025</v>
      </c>
      <c r="D183" s="62" t="s">
        <v>415</v>
      </c>
      <c r="E183" s="63" t="s">
        <v>73</v>
      </c>
      <c r="F183" s="62" t="s">
        <v>416</v>
      </c>
      <c r="G183" s="62">
        <v>19272</v>
      </c>
      <c r="H183" s="62">
        <v>19572</v>
      </c>
      <c r="I183" s="62">
        <v>300</v>
      </c>
      <c r="J183" s="62">
        <v>176.7</v>
      </c>
      <c r="K183" s="62">
        <v>613</v>
      </c>
      <c r="L183" s="62">
        <v>647</v>
      </c>
      <c r="M183" s="62">
        <v>34</v>
      </c>
      <c r="N183" s="62">
        <v>97.24</v>
      </c>
      <c r="O183" s="62">
        <f t="shared" si="3"/>
        <v>273.94</v>
      </c>
      <c r="P183" s="66"/>
    </row>
    <row r="184" s="53" customFormat="1" customHeight="1" spans="1:16">
      <c r="A184" s="62">
        <v>182</v>
      </c>
      <c r="B184" s="62" t="s">
        <v>16</v>
      </c>
      <c r="C184" s="62">
        <v>1739</v>
      </c>
      <c r="D184" s="62" t="s">
        <v>417</v>
      </c>
      <c r="E184" s="63" t="s">
        <v>80</v>
      </c>
      <c r="F184" s="62" t="s">
        <v>418</v>
      </c>
      <c r="G184" s="62">
        <v>31021</v>
      </c>
      <c r="H184" s="62">
        <v>31689</v>
      </c>
      <c r="I184" s="62">
        <v>668</v>
      </c>
      <c r="J184" s="62">
        <v>393.45</v>
      </c>
      <c r="K184" s="62">
        <v>2175</v>
      </c>
      <c r="L184" s="62">
        <v>2221</v>
      </c>
      <c r="M184" s="62">
        <v>46</v>
      </c>
      <c r="N184" s="62">
        <v>131.56</v>
      </c>
      <c r="O184" s="62">
        <f t="shared" si="3"/>
        <v>525.01</v>
      </c>
      <c r="P184" s="66"/>
    </row>
    <row r="185" s="53" customFormat="1" customHeight="1" spans="1:16">
      <c r="A185" s="62">
        <v>183</v>
      </c>
      <c r="B185" s="62" t="s">
        <v>16</v>
      </c>
      <c r="C185" s="62">
        <v>2033</v>
      </c>
      <c r="D185" s="62" t="s">
        <v>419</v>
      </c>
      <c r="E185" s="63" t="s">
        <v>143</v>
      </c>
      <c r="F185" s="62" t="s">
        <v>420</v>
      </c>
      <c r="G185" s="62">
        <v>21982</v>
      </c>
      <c r="H185" s="62">
        <v>22246</v>
      </c>
      <c r="I185" s="62">
        <v>264</v>
      </c>
      <c r="J185" s="62">
        <v>155.5</v>
      </c>
      <c r="K185" s="62">
        <v>1346</v>
      </c>
      <c r="L185" s="62">
        <v>1367</v>
      </c>
      <c r="M185" s="62">
        <v>21</v>
      </c>
      <c r="N185" s="62">
        <v>60.06</v>
      </c>
      <c r="O185" s="62">
        <f t="shared" si="3"/>
        <v>215.56</v>
      </c>
      <c r="P185" s="66"/>
    </row>
    <row r="186" s="53" customFormat="1" customHeight="1" spans="1:16">
      <c r="A186" s="62">
        <v>184</v>
      </c>
      <c r="B186" s="62" t="s">
        <v>16</v>
      </c>
      <c r="C186" s="62">
        <v>1097</v>
      </c>
      <c r="D186" s="62" t="s">
        <v>421</v>
      </c>
      <c r="E186" s="63" t="s">
        <v>422</v>
      </c>
      <c r="F186" s="62" t="s">
        <v>423</v>
      </c>
      <c r="G186" s="62">
        <v>14593</v>
      </c>
      <c r="H186" s="62">
        <v>14741</v>
      </c>
      <c r="I186" s="62">
        <v>148</v>
      </c>
      <c r="J186" s="62">
        <v>87.17</v>
      </c>
      <c r="K186" s="62">
        <v>635</v>
      </c>
      <c r="L186" s="62">
        <v>654</v>
      </c>
      <c r="M186" s="62">
        <v>19</v>
      </c>
      <c r="N186" s="62">
        <v>54.34</v>
      </c>
      <c r="O186" s="62">
        <f t="shared" si="3"/>
        <v>141.51</v>
      </c>
      <c r="P186" s="66"/>
    </row>
    <row r="187" s="53" customFormat="1" customHeight="1" spans="1:16">
      <c r="A187" s="62">
        <v>185</v>
      </c>
      <c r="B187" s="62" t="s">
        <v>16</v>
      </c>
      <c r="C187" s="62">
        <v>1974</v>
      </c>
      <c r="D187" s="62" t="s">
        <v>424</v>
      </c>
      <c r="E187" s="63" t="s">
        <v>211</v>
      </c>
      <c r="F187" s="62" t="s">
        <v>425</v>
      </c>
      <c r="G187" s="62">
        <v>16374</v>
      </c>
      <c r="H187" s="62">
        <v>16455</v>
      </c>
      <c r="I187" s="62">
        <v>81</v>
      </c>
      <c r="J187" s="62">
        <v>47.71</v>
      </c>
      <c r="K187" s="62">
        <v>768</v>
      </c>
      <c r="L187" s="62">
        <v>772</v>
      </c>
      <c r="M187" s="62">
        <v>4</v>
      </c>
      <c r="N187" s="62">
        <v>11.44</v>
      </c>
      <c r="O187" s="62">
        <f t="shared" si="3"/>
        <v>59.15</v>
      </c>
      <c r="P187" s="66"/>
    </row>
    <row r="188" s="53" customFormat="1" customHeight="1" spans="1:16">
      <c r="A188" s="62">
        <v>186</v>
      </c>
      <c r="B188" s="62" t="s">
        <v>16</v>
      </c>
      <c r="C188" s="62">
        <v>1007</v>
      </c>
      <c r="D188" s="62" t="s">
        <v>426</v>
      </c>
      <c r="E188" s="63" t="s">
        <v>91</v>
      </c>
      <c r="F188" s="62" t="s">
        <v>427</v>
      </c>
      <c r="G188" s="62">
        <v>10454</v>
      </c>
      <c r="H188" s="62">
        <v>10641</v>
      </c>
      <c r="I188" s="62">
        <v>187</v>
      </c>
      <c r="J188" s="62">
        <v>110.14</v>
      </c>
      <c r="K188" s="62">
        <v>438</v>
      </c>
      <c r="L188" s="62">
        <v>443</v>
      </c>
      <c r="M188" s="62">
        <v>5</v>
      </c>
      <c r="N188" s="62">
        <v>14.3</v>
      </c>
      <c r="O188" s="62">
        <f t="shared" si="3"/>
        <v>124.44</v>
      </c>
      <c r="P188" s="66"/>
    </row>
    <row r="189" s="53" customFormat="1" customHeight="1" spans="1:20">
      <c r="A189" s="62">
        <v>187</v>
      </c>
      <c r="B189" s="62" t="s">
        <v>16</v>
      </c>
      <c r="C189" s="62">
        <v>2066</v>
      </c>
      <c r="D189" s="62" t="s">
        <v>428</v>
      </c>
      <c r="E189" s="63" t="s">
        <v>221</v>
      </c>
      <c r="F189" s="62" t="s">
        <v>429</v>
      </c>
      <c r="G189" s="62">
        <v>1555</v>
      </c>
      <c r="H189" s="62">
        <v>1892</v>
      </c>
      <c r="I189" s="62">
        <v>337</v>
      </c>
      <c r="J189" s="62">
        <v>198.49</v>
      </c>
      <c r="K189" s="62">
        <v>1119</v>
      </c>
      <c r="L189" s="62">
        <v>1080</v>
      </c>
      <c r="M189" s="62">
        <v>-39</v>
      </c>
      <c r="N189" s="62">
        <v>-111.54</v>
      </c>
      <c r="O189" s="62">
        <f t="shared" si="3"/>
        <v>86.95</v>
      </c>
      <c r="P189" s="66" t="s">
        <v>95</v>
      </c>
      <c r="Q189" s="70">
        <v>2066</v>
      </c>
      <c r="R189" s="70" t="s">
        <v>430</v>
      </c>
      <c r="S189" s="70" t="s">
        <v>84</v>
      </c>
      <c r="T189" s="53" t="s">
        <v>431</v>
      </c>
    </row>
    <row r="190" s="53" customFormat="1" customHeight="1" spans="1:16">
      <c r="A190" s="62">
        <v>188</v>
      </c>
      <c r="B190" s="62" t="s">
        <v>16</v>
      </c>
      <c r="C190" s="62">
        <v>1991</v>
      </c>
      <c r="D190" s="62" t="s">
        <v>432</v>
      </c>
      <c r="E190" s="63" t="s">
        <v>57</v>
      </c>
      <c r="F190" s="62" t="s">
        <v>433</v>
      </c>
      <c r="G190" s="62">
        <v>9959</v>
      </c>
      <c r="H190" s="62">
        <v>10096</v>
      </c>
      <c r="I190" s="62">
        <v>137</v>
      </c>
      <c r="J190" s="62">
        <v>80.69</v>
      </c>
      <c r="K190" s="62">
        <v>951</v>
      </c>
      <c r="L190" s="62">
        <v>969</v>
      </c>
      <c r="M190" s="62">
        <v>18</v>
      </c>
      <c r="N190" s="62">
        <v>51.48</v>
      </c>
      <c r="O190" s="62">
        <f t="shared" si="3"/>
        <v>132.17</v>
      </c>
      <c r="P190" s="66"/>
    </row>
    <row r="191" s="53" customFormat="1" customHeight="1" spans="1:16">
      <c r="A191" s="62">
        <v>189</v>
      </c>
      <c r="B191" s="62" t="s">
        <v>16</v>
      </c>
      <c r="C191" s="62">
        <v>2027</v>
      </c>
      <c r="D191" s="62" t="s">
        <v>434</v>
      </c>
      <c r="E191" s="63" t="s">
        <v>73</v>
      </c>
      <c r="F191" s="62" t="s">
        <v>435</v>
      </c>
      <c r="G191" s="62">
        <v>11356</v>
      </c>
      <c r="H191" s="62">
        <v>11599</v>
      </c>
      <c r="I191" s="62">
        <v>243</v>
      </c>
      <c r="J191" s="62">
        <v>143.13</v>
      </c>
      <c r="K191" s="62">
        <v>321</v>
      </c>
      <c r="L191" s="62">
        <v>328</v>
      </c>
      <c r="M191" s="62">
        <v>7</v>
      </c>
      <c r="N191" s="62">
        <v>20.02</v>
      </c>
      <c r="O191" s="62">
        <f t="shared" si="3"/>
        <v>163.15</v>
      </c>
      <c r="P191" s="66"/>
    </row>
    <row r="192" s="53" customFormat="1" customHeight="1" spans="1:16">
      <c r="A192" s="62">
        <v>190</v>
      </c>
      <c r="B192" s="62" t="s">
        <v>16</v>
      </c>
      <c r="C192" s="62">
        <v>2430</v>
      </c>
      <c r="D192" s="62" t="s">
        <v>436</v>
      </c>
      <c r="E192" s="63" t="s">
        <v>226</v>
      </c>
      <c r="F192" s="62" t="s">
        <v>437</v>
      </c>
      <c r="G192" s="62">
        <v>10326</v>
      </c>
      <c r="H192" s="62">
        <v>10601</v>
      </c>
      <c r="I192" s="62">
        <v>275</v>
      </c>
      <c r="J192" s="62">
        <v>161.98</v>
      </c>
      <c r="K192" s="62">
        <v>773</v>
      </c>
      <c r="L192" s="62">
        <v>785</v>
      </c>
      <c r="M192" s="62">
        <v>12</v>
      </c>
      <c r="N192" s="62">
        <v>34.32</v>
      </c>
      <c r="O192" s="62">
        <f t="shared" si="3"/>
        <v>196.3</v>
      </c>
      <c r="P192" s="66"/>
    </row>
    <row r="193" s="53" customFormat="1" customHeight="1" spans="1:16">
      <c r="A193" s="62">
        <v>191</v>
      </c>
      <c r="B193" s="62" t="s">
        <v>16</v>
      </c>
      <c r="C193" s="62">
        <v>2383</v>
      </c>
      <c r="D193" s="62" t="s">
        <v>438</v>
      </c>
      <c r="E193" s="63" t="s">
        <v>206</v>
      </c>
      <c r="F193" s="62" t="s">
        <v>439</v>
      </c>
      <c r="G193" s="62">
        <v>15568</v>
      </c>
      <c r="H193" s="62">
        <v>15796</v>
      </c>
      <c r="I193" s="62">
        <v>228</v>
      </c>
      <c r="J193" s="62">
        <v>134.29</v>
      </c>
      <c r="K193" s="62">
        <v>922</v>
      </c>
      <c r="L193" s="62">
        <v>941</v>
      </c>
      <c r="M193" s="62">
        <v>19</v>
      </c>
      <c r="N193" s="62">
        <v>54.34</v>
      </c>
      <c r="O193" s="62">
        <f t="shared" si="3"/>
        <v>188.63</v>
      </c>
      <c r="P193" s="66"/>
    </row>
    <row r="194" s="53" customFormat="1" customHeight="1" spans="1:16">
      <c r="A194" s="62">
        <v>192</v>
      </c>
      <c r="B194" s="62" t="s">
        <v>16</v>
      </c>
      <c r="C194" s="62">
        <v>2067</v>
      </c>
      <c r="D194" s="62" t="s">
        <v>440</v>
      </c>
      <c r="E194" s="63" t="s">
        <v>221</v>
      </c>
      <c r="F194" s="62" t="s">
        <v>441</v>
      </c>
      <c r="G194" s="62">
        <v>13117</v>
      </c>
      <c r="H194" s="62">
        <v>13245</v>
      </c>
      <c r="I194" s="62">
        <v>128</v>
      </c>
      <c r="J194" s="62">
        <v>75.39</v>
      </c>
      <c r="K194" s="62">
        <v>467</v>
      </c>
      <c r="L194" s="62">
        <v>471</v>
      </c>
      <c r="M194" s="62">
        <v>4</v>
      </c>
      <c r="N194" s="62">
        <v>11.44</v>
      </c>
      <c r="O194" s="62">
        <f t="shared" si="3"/>
        <v>86.83</v>
      </c>
      <c r="P194" s="66"/>
    </row>
    <row r="195" s="53" customFormat="1" customHeight="1" spans="1:16">
      <c r="A195" s="62">
        <v>193</v>
      </c>
      <c r="B195" s="62" t="s">
        <v>16</v>
      </c>
      <c r="C195" s="62">
        <v>2534</v>
      </c>
      <c r="D195" s="62" t="s">
        <v>442</v>
      </c>
      <c r="E195" s="63" t="s">
        <v>211</v>
      </c>
      <c r="F195" s="62" t="s">
        <v>443</v>
      </c>
      <c r="G195" s="62">
        <v>14404</v>
      </c>
      <c r="H195" s="62">
        <v>14410</v>
      </c>
      <c r="I195" s="62">
        <v>6</v>
      </c>
      <c r="J195" s="62">
        <v>3.53</v>
      </c>
      <c r="K195" s="62">
        <v>777</v>
      </c>
      <c r="L195" s="62">
        <v>780</v>
      </c>
      <c r="M195" s="62">
        <v>3</v>
      </c>
      <c r="N195" s="62">
        <v>8.58</v>
      </c>
      <c r="O195" s="62">
        <f t="shared" si="3"/>
        <v>12.11</v>
      </c>
      <c r="P195" s="66"/>
    </row>
    <row r="196" s="53" customFormat="1" customHeight="1" spans="1:16">
      <c r="A196" s="62">
        <v>194</v>
      </c>
      <c r="B196" s="62" t="s">
        <v>16</v>
      </c>
      <c r="C196" s="62">
        <v>2118</v>
      </c>
      <c r="D196" s="62" t="s">
        <v>444</v>
      </c>
      <c r="E196" s="63" t="s">
        <v>274</v>
      </c>
      <c r="F196" s="62" t="s">
        <v>445</v>
      </c>
      <c r="G196" s="62">
        <v>11344</v>
      </c>
      <c r="H196" s="62">
        <v>11385</v>
      </c>
      <c r="I196" s="62">
        <v>41</v>
      </c>
      <c r="J196" s="62">
        <v>24.15</v>
      </c>
      <c r="K196" s="62">
        <v>1075</v>
      </c>
      <c r="L196" s="62">
        <v>1109</v>
      </c>
      <c r="M196" s="62">
        <v>34</v>
      </c>
      <c r="N196" s="62">
        <v>97.24</v>
      </c>
      <c r="O196" s="62">
        <f t="shared" si="3"/>
        <v>121.39</v>
      </c>
      <c r="P196" s="66"/>
    </row>
    <row r="197" s="53" customFormat="1" customHeight="1" spans="1:16">
      <c r="A197" s="62">
        <v>195</v>
      </c>
      <c r="B197" s="62" t="s">
        <v>16</v>
      </c>
      <c r="C197" s="62">
        <v>2019</v>
      </c>
      <c r="D197" s="62" t="s">
        <v>446</v>
      </c>
      <c r="E197" s="63" t="s">
        <v>182</v>
      </c>
      <c r="F197" s="62" t="s">
        <v>447</v>
      </c>
      <c r="G197" s="62">
        <v>8934</v>
      </c>
      <c r="H197" s="62">
        <v>9056</v>
      </c>
      <c r="I197" s="62">
        <v>122</v>
      </c>
      <c r="J197" s="62">
        <v>71.86</v>
      </c>
      <c r="K197" s="62">
        <v>556</v>
      </c>
      <c r="L197" s="62">
        <v>569</v>
      </c>
      <c r="M197" s="62">
        <v>13</v>
      </c>
      <c r="N197" s="62">
        <v>37.18</v>
      </c>
      <c r="O197" s="62">
        <f t="shared" si="3"/>
        <v>109.04</v>
      </c>
      <c r="P197" s="66"/>
    </row>
    <row r="198" s="53" customFormat="1" customHeight="1" spans="1:16">
      <c r="A198" s="62">
        <v>196</v>
      </c>
      <c r="B198" s="62" t="s">
        <v>16</v>
      </c>
      <c r="C198" s="62">
        <v>2559</v>
      </c>
      <c r="D198" s="62" t="s">
        <v>428</v>
      </c>
      <c r="E198" s="63" t="s">
        <v>57</v>
      </c>
      <c r="F198" s="62" t="s">
        <v>448</v>
      </c>
      <c r="G198" s="62">
        <v>22597</v>
      </c>
      <c r="H198" s="62">
        <v>22712</v>
      </c>
      <c r="I198" s="62">
        <v>115</v>
      </c>
      <c r="J198" s="62">
        <v>67.74</v>
      </c>
      <c r="K198" s="62">
        <v>1511</v>
      </c>
      <c r="L198" s="62">
        <v>1531</v>
      </c>
      <c r="M198" s="62">
        <v>20</v>
      </c>
      <c r="N198" s="62">
        <v>57.2</v>
      </c>
      <c r="O198" s="62">
        <f t="shared" si="3"/>
        <v>124.94</v>
      </c>
      <c r="P198" s="66"/>
    </row>
    <row r="199" s="53" customFormat="1" customHeight="1" spans="1:16">
      <c r="A199" s="62">
        <v>197</v>
      </c>
      <c r="B199" s="62" t="s">
        <v>16</v>
      </c>
      <c r="C199" s="62">
        <v>2613</v>
      </c>
      <c r="D199" s="62" t="s">
        <v>449</v>
      </c>
      <c r="E199" s="63" t="s">
        <v>274</v>
      </c>
      <c r="F199" s="62" t="s">
        <v>450</v>
      </c>
      <c r="G199" s="62">
        <v>15079</v>
      </c>
      <c r="H199" s="62">
        <v>15365</v>
      </c>
      <c r="I199" s="62">
        <v>286</v>
      </c>
      <c r="J199" s="62">
        <v>168.45</v>
      </c>
      <c r="K199" s="62">
        <v>1376</v>
      </c>
      <c r="L199" s="62">
        <v>1381</v>
      </c>
      <c r="M199" s="62">
        <v>5</v>
      </c>
      <c r="N199" s="62">
        <v>14.3</v>
      </c>
      <c r="O199" s="62">
        <f t="shared" si="3"/>
        <v>182.75</v>
      </c>
      <c r="P199" s="66"/>
    </row>
    <row r="200" s="53" customFormat="1" customHeight="1" spans="1:16">
      <c r="A200" s="62">
        <v>198</v>
      </c>
      <c r="B200" s="62" t="s">
        <v>16</v>
      </c>
      <c r="C200" s="62">
        <v>1416</v>
      </c>
      <c r="D200" s="62" t="s">
        <v>451</v>
      </c>
      <c r="E200" s="63" t="s">
        <v>226</v>
      </c>
      <c r="F200" s="62" t="s">
        <v>452</v>
      </c>
      <c r="G200" s="62">
        <v>29069</v>
      </c>
      <c r="H200" s="62">
        <v>29170</v>
      </c>
      <c r="I200" s="62">
        <v>101</v>
      </c>
      <c r="J200" s="62">
        <v>59.49</v>
      </c>
      <c r="K200" s="62">
        <v>270</v>
      </c>
      <c r="L200" s="62">
        <v>289</v>
      </c>
      <c r="M200" s="62">
        <v>19</v>
      </c>
      <c r="N200" s="62">
        <v>54.34</v>
      </c>
      <c r="O200" s="62">
        <f t="shared" ref="O200:O263" si="4">J200+N200</f>
        <v>113.83</v>
      </c>
      <c r="P200" s="66"/>
    </row>
    <row r="201" s="53" customFormat="1" customHeight="1" spans="1:16">
      <c r="A201" s="62">
        <v>199</v>
      </c>
      <c r="B201" s="62" t="s">
        <v>16</v>
      </c>
      <c r="C201" s="62">
        <v>2092</v>
      </c>
      <c r="D201" s="62" t="s">
        <v>453</v>
      </c>
      <c r="E201" s="63" t="s">
        <v>57</v>
      </c>
      <c r="F201" s="62" t="s">
        <v>454</v>
      </c>
      <c r="G201" s="62">
        <v>17315</v>
      </c>
      <c r="H201" s="62">
        <v>17315</v>
      </c>
      <c r="I201" s="62">
        <v>0</v>
      </c>
      <c r="J201" s="62">
        <v>0</v>
      </c>
      <c r="K201" s="62">
        <v>8487</v>
      </c>
      <c r="L201" s="62">
        <v>8487</v>
      </c>
      <c r="M201" s="62">
        <v>0</v>
      </c>
      <c r="N201" s="62">
        <v>0</v>
      </c>
      <c r="O201" s="62">
        <f t="shared" si="4"/>
        <v>0</v>
      </c>
      <c r="P201" s="66"/>
    </row>
    <row r="202" s="53" customFormat="1" customHeight="1" spans="1:16">
      <c r="A202" s="62">
        <v>200</v>
      </c>
      <c r="B202" s="62" t="s">
        <v>16</v>
      </c>
      <c r="C202" s="62">
        <v>1425</v>
      </c>
      <c r="D202" s="62" t="s">
        <v>455</v>
      </c>
      <c r="E202" s="63" t="s">
        <v>226</v>
      </c>
      <c r="F202" s="62" t="s">
        <v>456</v>
      </c>
      <c r="G202" s="62">
        <v>7351</v>
      </c>
      <c r="H202" s="62">
        <v>7446</v>
      </c>
      <c r="I202" s="62">
        <v>95</v>
      </c>
      <c r="J202" s="62">
        <v>55.96</v>
      </c>
      <c r="K202" s="62">
        <v>427</v>
      </c>
      <c r="L202" s="62">
        <v>431</v>
      </c>
      <c r="M202" s="62">
        <v>4</v>
      </c>
      <c r="N202" s="62">
        <v>11.44</v>
      </c>
      <c r="O202" s="62">
        <f t="shared" si="4"/>
        <v>67.4</v>
      </c>
      <c r="P202" s="66"/>
    </row>
    <row r="203" s="53" customFormat="1" customHeight="1" spans="1:16">
      <c r="A203" s="62">
        <v>201</v>
      </c>
      <c r="B203" s="62" t="s">
        <v>16</v>
      </c>
      <c r="C203" s="62">
        <v>2486</v>
      </c>
      <c r="D203" s="62" t="s">
        <v>457</v>
      </c>
      <c r="E203" s="63" t="s">
        <v>206</v>
      </c>
      <c r="F203" s="62" t="s">
        <v>458</v>
      </c>
      <c r="G203" s="62">
        <v>12560</v>
      </c>
      <c r="H203" s="62">
        <v>12664</v>
      </c>
      <c r="I203" s="62">
        <v>104</v>
      </c>
      <c r="J203" s="62">
        <v>61.26</v>
      </c>
      <c r="K203" s="62">
        <v>690</v>
      </c>
      <c r="L203" s="62">
        <v>699</v>
      </c>
      <c r="M203" s="62">
        <v>9</v>
      </c>
      <c r="N203" s="62">
        <v>25.74</v>
      </c>
      <c r="O203" s="62">
        <f t="shared" si="4"/>
        <v>87</v>
      </c>
      <c r="P203" s="66"/>
    </row>
    <row r="204" s="53" customFormat="1" customHeight="1" spans="1:16">
      <c r="A204" s="62">
        <v>202</v>
      </c>
      <c r="B204" s="62" t="s">
        <v>16</v>
      </c>
      <c r="C204" s="62">
        <v>2740</v>
      </c>
      <c r="D204" s="62" t="s">
        <v>459</v>
      </c>
      <c r="E204" s="63" t="s">
        <v>54</v>
      </c>
      <c r="F204" s="62" t="s">
        <v>460</v>
      </c>
      <c r="G204" s="62">
        <v>13888</v>
      </c>
      <c r="H204" s="62">
        <v>13930</v>
      </c>
      <c r="I204" s="62">
        <f>H204-G204</f>
        <v>42</v>
      </c>
      <c r="J204" s="62">
        <v>24.74</v>
      </c>
      <c r="K204" s="62">
        <v>858</v>
      </c>
      <c r="L204" s="62">
        <v>858</v>
      </c>
      <c r="M204" s="62">
        <v>0</v>
      </c>
      <c r="N204" s="62">
        <v>0</v>
      </c>
      <c r="O204" s="62">
        <f t="shared" si="4"/>
        <v>24.74</v>
      </c>
      <c r="P204" s="66"/>
    </row>
    <row r="205" s="53" customFormat="1" customHeight="1" spans="1:16">
      <c r="A205" s="62">
        <v>203</v>
      </c>
      <c r="B205" s="62" t="s">
        <v>16</v>
      </c>
      <c r="C205" s="62">
        <v>2134</v>
      </c>
      <c r="D205" s="62" t="s">
        <v>461</v>
      </c>
      <c r="E205" s="63" t="s">
        <v>57</v>
      </c>
      <c r="F205" s="62" t="s">
        <v>462</v>
      </c>
      <c r="G205" s="62">
        <v>9826</v>
      </c>
      <c r="H205" s="62">
        <v>9832</v>
      </c>
      <c r="I205" s="62">
        <v>6</v>
      </c>
      <c r="J205" s="62">
        <v>3.53</v>
      </c>
      <c r="K205" s="62">
        <v>355</v>
      </c>
      <c r="L205" s="62">
        <v>357</v>
      </c>
      <c r="M205" s="62">
        <v>2</v>
      </c>
      <c r="N205" s="62">
        <v>5.72</v>
      </c>
      <c r="O205" s="62">
        <f t="shared" si="4"/>
        <v>9.25</v>
      </c>
      <c r="P205" s="66"/>
    </row>
    <row r="206" s="53" customFormat="1" customHeight="1" spans="1:16">
      <c r="A206" s="62">
        <v>204</v>
      </c>
      <c r="B206" s="62" t="s">
        <v>16</v>
      </c>
      <c r="C206" s="62">
        <v>2674</v>
      </c>
      <c r="D206" s="62" t="s">
        <v>463</v>
      </c>
      <c r="E206" s="63" t="s">
        <v>226</v>
      </c>
      <c r="F206" s="62" t="s">
        <v>464</v>
      </c>
      <c r="G206" s="62">
        <v>10613</v>
      </c>
      <c r="H206" s="62">
        <v>11088</v>
      </c>
      <c r="I206" s="62">
        <v>475</v>
      </c>
      <c r="J206" s="62">
        <v>279.78</v>
      </c>
      <c r="K206" s="62">
        <v>280</v>
      </c>
      <c r="L206" s="62">
        <v>293</v>
      </c>
      <c r="M206" s="62">
        <v>13</v>
      </c>
      <c r="N206" s="62">
        <v>37.18</v>
      </c>
      <c r="O206" s="62">
        <f t="shared" si="4"/>
        <v>316.96</v>
      </c>
      <c r="P206" s="66"/>
    </row>
    <row r="207" s="53" customFormat="1" customHeight="1" spans="1:16">
      <c r="A207" s="62">
        <v>205</v>
      </c>
      <c r="B207" s="62" t="s">
        <v>120</v>
      </c>
      <c r="C207" s="62">
        <v>3172</v>
      </c>
      <c r="D207" s="62" t="s">
        <v>465</v>
      </c>
      <c r="E207" s="63" t="s">
        <v>122</v>
      </c>
      <c r="F207" s="62" t="s">
        <v>466</v>
      </c>
      <c r="G207" s="62">
        <v>13189</v>
      </c>
      <c r="H207" s="62">
        <v>13869</v>
      </c>
      <c r="I207" s="62">
        <v>680</v>
      </c>
      <c r="J207" s="62">
        <v>400.52</v>
      </c>
      <c r="K207" s="62">
        <v>768</v>
      </c>
      <c r="L207" s="62">
        <v>787</v>
      </c>
      <c r="M207" s="62">
        <v>19</v>
      </c>
      <c r="N207" s="62">
        <v>54.34</v>
      </c>
      <c r="O207" s="62">
        <f t="shared" si="4"/>
        <v>454.86</v>
      </c>
      <c r="P207" s="66"/>
    </row>
    <row r="208" s="53" customFormat="1" customHeight="1" spans="1:16">
      <c r="A208" s="62">
        <v>206</v>
      </c>
      <c r="B208" s="62" t="s">
        <v>16</v>
      </c>
      <c r="C208" s="62">
        <v>1227</v>
      </c>
      <c r="D208" s="62" t="s">
        <v>467</v>
      </c>
      <c r="E208" s="63" t="s">
        <v>182</v>
      </c>
      <c r="F208" s="62" t="s">
        <v>468</v>
      </c>
      <c r="G208" s="62">
        <v>22313</v>
      </c>
      <c r="H208" s="62">
        <v>22587</v>
      </c>
      <c r="I208" s="62">
        <v>274</v>
      </c>
      <c r="J208" s="62">
        <v>161.39</v>
      </c>
      <c r="K208" s="62">
        <v>983</v>
      </c>
      <c r="L208" s="62">
        <v>991</v>
      </c>
      <c r="M208" s="62">
        <v>8</v>
      </c>
      <c r="N208" s="62">
        <v>22.88</v>
      </c>
      <c r="O208" s="62">
        <f t="shared" si="4"/>
        <v>184.27</v>
      </c>
      <c r="P208" s="66"/>
    </row>
    <row r="209" s="53" customFormat="1" customHeight="1" spans="1:16">
      <c r="A209" s="62">
        <v>207</v>
      </c>
      <c r="B209" s="62" t="s">
        <v>250</v>
      </c>
      <c r="C209" s="62">
        <v>4024</v>
      </c>
      <c r="D209" s="62" t="s">
        <v>469</v>
      </c>
      <c r="E209" s="63" t="s">
        <v>252</v>
      </c>
      <c r="F209" s="62" t="s">
        <v>470</v>
      </c>
      <c r="G209" s="62">
        <v>17112</v>
      </c>
      <c r="H209" s="62">
        <v>17331</v>
      </c>
      <c r="I209" s="62">
        <v>219</v>
      </c>
      <c r="J209" s="62">
        <v>128.99</v>
      </c>
      <c r="K209" s="62">
        <v>1627</v>
      </c>
      <c r="L209" s="62">
        <v>1645</v>
      </c>
      <c r="M209" s="62">
        <v>18</v>
      </c>
      <c r="N209" s="62">
        <v>51.48</v>
      </c>
      <c r="O209" s="62">
        <f t="shared" si="4"/>
        <v>180.47</v>
      </c>
      <c r="P209" s="66"/>
    </row>
    <row r="210" s="53" customFormat="1" customHeight="1" spans="1:16">
      <c r="A210" s="62">
        <v>208</v>
      </c>
      <c r="B210" s="62" t="s">
        <v>16</v>
      </c>
      <c r="C210" s="62">
        <v>1055</v>
      </c>
      <c r="D210" s="62" t="s">
        <v>471</v>
      </c>
      <c r="E210" s="63" t="s">
        <v>21</v>
      </c>
      <c r="F210" s="62" t="s">
        <v>472</v>
      </c>
      <c r="G210" s="62">
        <v>12135</v>
      </c>
      <c r="H210" s="62">
        <v>12397</v>
      </c>
      <c r="I210" s="62">
        <v>262</v>
      </c>
      <c r="J210" s="62">
        <v>154.32</v>
      </c>
      <c r="K210" s="62">
        <v>776</v>
      </c>
      <c r="L210" s="62">
        <v>795</v>
      </c>
      <c r="M210" s="62">
        <v>19</v>
      </c>
      <c r="N210" s="62">
        <v>54.34</v>
      </c>
      <c r="O210" s="62">
        <f t="shared" si="4"/>
        <v>208.66</v>
      </c>
      <c r="P210" s="66"/>
    </row>
    <row r="211" s="53" customFormat="1" customHeight="1" spans="1:16">
      <c r="A211" s="62">
        <v>209</v>
      </c>
      <c r="B211" s="62" t="s">
        <v>16</v>
      </c>
      <c r="C211" s="62">
        <v>1058</v>
      </c>
      <c r="D211" s="62" t="s">
        <v>473</v>
      </c>
      <c r="E211" s="63" t="s">
        <v>21</v>
      </c>
      <c r="F211" s="62" t="s">
        <v>474</v>
      </c>
      <c r="G211" s="62">
        <v>30680</v>
      </c>
      <c r="H211" s="62">
        <v>31002</v>
      </c>
      <c r="I211" s="62">
        <v>322</v>
      </c>
      <c r="J211" s="62">
        <v>189.66</v>
      </c>
      <c r="K211" s="62">
        <v>1769</v>
      </c>
      <c r="L211" s="62">
        <v>1839</v>
      </c>
      <c r="M211" s="62">
        <v>70</v>
      </c>
      <c r="N211" s="62">
        <v>200.2</v>
      </c>
      <c r="O211" s="62">
        <f t="shared" si="4"/>
        <v>389.86</v>
      </c>
      <c r="P211" s="66"/>
    </row>
    <row r="212" s="53" customFormat="1" customHeight="1" spans="1:16">
      <c r="A212" s="62">
        <v>210</v>
      </c>
      <c r="B212" s="62" t="s">
        <v>120</v>
      </c>
      <c r="C212" s="62">
        <v>3149</v>
      </c>
      <c r="D212" s="62" t="s">
        <v>475</v>
      </c>
      <c r="E212" s="63" t="s">
        <v>122</v>
      </c>
      <c r="F212" s="62" t="s">
        <v>476</v>
      </c>
      <c r="G212" s="62">
        <v>21006</v>
      </c>
      <c r="H212" s="62">
        <v>21289</v>
      </c>
      <c r="I212" s="62">
        <v>283</v>
      </c>
      <c r="J212" s="62">
        <v>166.69</v>
      </c>
      <c r="K212" s="62">
        <v>860</v>
      </c>
      <c r="L212" s="62">
        <v>869</v>
      </c>
      <c r="M212" s="62">
        <v>9</v>
      </c>
      <c r="N212" s="62">
        <v>25.74</v>
      </c>
      <c r="O212" s="62">
        <f t="shared" si="4"/>
        <v>192.43</v>
      </c>
      <c r="P212" s="66"/>
    </row>
    <row r="213" s="53" customFormat="1" customHeight="1" spans="1:16">
      <c r="A213" s="62">
        <v>211</v>
      </c>
      <c r="B213" s="62" t="s">
        <v>120</v>
      </c>
      <c r="C213" s="62">
        <v>3045</v>
      </c>
      <c r="D213" s="62" t="s">
        <v>477</v>
      </c>
      <c r="E213" s="63" t="s">
        <v>122</v>
      </c>
      <c r="F213" s="62" t="s">
        <v>478</v>
      </c>
      <c r="G213" s="62">
        <v>5993</v>
      </c>
      <c r="H213" s="62">
        <v>6100</v>
      </c>
      <c r="I213" s="62">
        <v>107</v>
      </c>
      <c r="J213" s="62">
        <v>63.02</v>
      </c>
      <c r="K213" s="62">
        <v>1235</v>
      </c>
      <c r="L213" s="62">
        <v>1251</v>
      </c>
      <c r="M213" s="62">
        <v>16</v>
      </c>
      <c r="N213" s="62">
        <v>45.76</v>
      </c>
      <c r="O213" s="62">
        <f t="shared" si="4"/>
        <v>108.78</v>
      </c>
      <c r="P213" s="66"/>
    </row>
    <row r="214" s="53" customFormat="1" customHeight="1" spans="1:16">
      <c r="A214" s="62">
        <v>212</v>
      </c>
      <c r="B214" s="62" t="s">
        <v>120</v>
      </c>
      <c r="C214" s="62">
        <v>3136</v>
      </c>
      <c r="D214" s="62" t="s">
        <v>479</v>
      </c>
      <c r="E214" s="63" t="s">
        <v>122</v>
      </c>
      <c r="F214" s="62" t="s">
        <v>480</v>
      </c>
      <c r="G214" s="62">
        <v>14965</v>
      </c>
      <c r="H214" s="62">
        <v>15275</v>
      </c>
      <c r="I214" s="62">
        <v>310</v>
      </c>
      <c r="J214" s="62">
        <v>182.59</v>
      </c>
      <c r="K214" s="62">
        <v>805</v>
      </c>
      <c r="L214" s="62">
        <v>825</v>
      </c>
      <c r="M214" s="62">
        <v>20</v>
      </c>
      <c r="N214" s="62">
        <v>57.2</v>
      </c>
      <c r="O214" s="62">
        <f t="shared" si="4"/>
        <v>239.79</v>
      </c>
      <c r="P214" s="66"/>
    </row>
    <row r="215" s="53" customFormat="1" customHeight="1" spans="1:16">
      <c r="A215" s="62">
        <v>213</v>
      </c>
      <c r="B215" s="62" t="s">
        <v>120</v>
      </c>
      <c r="C215" s="62">
        <v>3086</v>
      </c>
      <c r="D215" s="62" t="s">
        <v>481</v>
      </c>
      <c r="E215" s="63" t="s">
        <v>122</v>
      </c>
      <c r="F215" s="62" t="s">
        <v>482</v>
      </c>
      <c r="G215" s="62">
        <v>24994</v>
      </c>
      <c r="H215" s="62">
        <v>25107</v>
      </c>
      <c r="I215" s="62">
        <v>113</v>
      </c>
      <c r="J215" s="62">
        <v>66.56</v>
      </c>
      <c r="K215" s="62">
        <v>2705</v>
      </c>
      <c r="L215" s="62">
        <v>2720</v>
      </c>
      <c r="M215" s="62">
        <v>15</v>
      </c>
      <c r="N215" s="62">
        <v>42.9</v>
      </c>
      <c r="O215" s="62">
        <f t="shared" si="4"/>
        <v>109.46</v>
      </c>
      <c r="P215" s="66"/>
    </row>
    <row r="216" s="53" customFormat="1" customHeight="1" spans="1:16">
      <c r="A216" s="62">
        <v>214</v>
      </c>
      <c r="B216" s="62" t="s">
        <v>16</v>
      </c>
      <c r="C216" s="62">
        <v>2001</v>
      </c>
      <c r="D216" s="62" t="s">
        <v>483</v>
      </c>
      <c r="E216" s="63" t="s">
        <v>216</v>
      </c>
      <c r="F216" s="62" t="s">
        <v>484</v>
      </c>
      <c r="G216" s="62">
        <v>19125</v>
      </c>
      <c r="H216" s="62">
        <v>19416</v>
      </c>
      <c r="I216" s="62">
        <v>291</v>
      </c>
      <c r="J216" s="62">
        <v>171.4</v>
      </c>
      <c r="K216" s="62">
        <v>840</v>
      </c>
      <c r="L216" s="62">
        <v>851</v>
      </c>
      <c r="M216" s="62">
        <v>11</v>
      </c>
      <c r="N216" s="62">
        <v>31.46</v>
      </c>
      <c r="O216" s="62">
        <f t="shared" si="4"/>
        <v>202.86</v>
      </c>
      <c r="P216" s="66"/>
    </row>
    <row r="217" s="53" customFormat="1" customHeight="1" spans="1:16">
      <c r="A217" s="62">
        <v>215</v>
      </c>
      <c r="B217" s="62" t="s">
        <v>16</v>
      </c>
      <c r="C217" s="62">
        <v>3062</v>
      </c>
      <c r="D217" s="62" t="s">
        <v>485</v>
      </c>
      <c r="E217" s="63" t="s">
        <v>486</v>
      </c>
      <c r="F217" s="62" t="s">
        <v>487</v>
      </c>
      <c r="G217" s="62">
        <v>10400</v>
      </c>
      <c r="H217" s="62">
        <v>10601</v>
      </c>
      <c r="I217" s="62">
        <v>201</v>
      </c>
      <c r="J217" s="62">
        <v>118.39</v>
      </c>
      <c r="K217" s="62">
        <v>607</v>
      </c>
      <c r="L217" s="62">
        <v>616</v>
      </c>
      <c r="M217" s="62">
        <v>9</v>
      </c>
      <c r="N217" s="62">
        <v>25.74</v>
      </c>
      <c r="O217" s="62">
        <f t="shared" si="4"/>
        <v>144.13</v>
      </c>
      <c r="P217" s="66"/>
    </row>
    <row r="218" s="53" customFormat="1" customHeight="1" spans="1:16">
      <c r="A218" s="62">
        <v>216</v>
      </c>
      <c r="B218" s="62" t="s">
        <v>16</v>
      </c>
      <c r="C218" s="62">
        <v>1986</v>
      </c>
      <c r="D218" s="62" t="s">
        <v>488</v>
      </c>
      <c r="E218" s="63" t="s">
        <v>164</v>
      </c>
      <c r="F218" s="62" t="s">
        <v>489</v>
      </c>
      <c r="G218" s="62">
        <v>23976</v>
      </c>
      <c r="H218" s="62">
        <v>24255</v>
      </c>
      <c r="I218" s="62">
        <v>279</v>
      </c>
      <c r="J218" s="62">
        <v>164.33</v>
      </c>
      <c r="K218" s="62">
        <v>9745</v>
      </c>
      <c r="L218" s="62">
        <v>9761</v>
      </c>
      <c r="M218" s="62">
        <v>16</v>
      </c>
      <c r="N218" s="62">
        <v>45.76</v>
      </c>
      <c r="O218" s="62">
        <f t="shared" si="4"/>
        <v>210.09</v>
      </c>
      <c r="P218" s="66"/>
    </row>
    <row r="219" s="53" customFormat="1" customHeight="1" spans="1:16">
      <c r="A219" s="62">
        <v>217</v>
      </c>
      <c r="B219" s="62" t="s">
        <v>16</v>
      </c>
      <c r="C219" s="62">
        <v>1286</v>
      </c>
      <c r="D219" s="62" t="s">
        <v>490</v>
      </c>
      <c r="E219" s="63" t="s">
        <v>491</v>
      </c>
      <c r="F219" s="62" t="s">
        <v>492</v>
      </c>
      <c r="G219" s="62">
        <v>6081</v>
      </c>
      <c r="H219" s="62">
        <v>6150</v>
      </c>
      <c r="I219" s="62">
        <v>69</v>
      </c>
      <c r="J219" s="62">
        <v>46.36</v>
      </c>
      <c r="K219" s="62">
        <v>228</v>
      </c>
      <c r="L219" s="62">
        <v>230</v>
      </c>
      <c r="M219" s="62">
        <v>2</v>
      </c>
      <c r="N219" s="62">
        <v>-8</v>
      </c>
      <c r="O219" s="62">
        <f t="shared" si="4"/>
        <v>38.36</v>
      </c>
      <c r="P219" s="66"/>
    </row>
    <row r="220" s="53" customFormat="1" customHeight="1" spans="1:16">
      <c r="A220" s="62">
        <v>218</v>
      </c>
      <c r="B220" s="62" t="s">
        <v>16</v>
      </c>
      <c r="C220" s="62">
        <v>1314</v>
      </c>
      <c r="D220" s="62" t="s">
        <v>493</v>
      </c>
      <c r="E220" s="63" t="s">
        <v>221</v>
      </c>
      <c r="F220" s="62" t="s">
        <v>494</v>
      </c>
      <c r="G220" s="62">
        <v>14825</v>
      </c>
      <c r="H220" s="62">
        <v>15283</v>
      </c>
      <c r="I220" s="62">
        <v>458</v>
      </c>
      <c r="J220" s="62">
        <v>269.76</v>
      </c>
      <c r="K220" s="62">
        <v>793</v>
      </c>
      <c r="L220" s="62">
        <v>802</v>
      </c>
      <c r="M220" s="62">
        <v>9</v>
      </c>
      <c r="N220" s="62">
        <v>25.74</v>
      </c>
      <c r="O220" s="62">
        <f t="shared" si="4"/>
        <v>295.5</v>
      </c>
      <c r="P220" s="66"/>
    </row>
    <row r="221" s="53" customFormat="1" customHeight="1" spans="1:16">
      <c r="A221" s="62">
        <v>219</v>
      </c>
      <c r="B221" s="62" t="s">
        <v>16</v>
      </c>
      <c r="C221" s="62">
        <v>1992</v>
      </c>
      <c r="D221" s="62" t="s">
        <v>495</v>
      </c>
      <c r="E221" s="63" t="s">
        <v>496</v>
      </c>
      <c r="F221" s="62" t="s">
        <v>497</v>
      </c>
      <c r="G221" s="62">
        <v>11421</v>
      </c>
      <c r="H221" s="62">
        <v>11554</v>
      </c>
      <c r="I221" s="62">
        <v>133</v>
      </c>
      <c r="J221" s="62">
        <v>78.34</v>
      </c>
      <c r="K221" s="62">
        <v>1046</v>
      </c>
      <c r="L221" s="62">
        <v>1069</v>
      </c>
      <c r="M221" s="62">
        <v>23</v>
      </c>
      <c r="N221" s="62">
        <v>65.78</v>
      </c>
      <c r="O221" s="62">
        <f t="shared" si="4"/>
        <v>144.12</v>
      </c>
      <c r="P221" s="66"/>
    </row>
    <row r="222" s="53" customFormat="1" customHeight="1" spans="1:16">
      <c r="A222" s="62">
        <v>220</v>
      </c>
      <c r="B222" s="62" t="s">
        <v>16</v>
      </c>
      <c r="C222" s="62">
        <v>1345</v>
      </c>
      <c r="D222" s="62" t="s">
        <v>498</v>
      </c>
      <c r="E222" s="63" t="s">
        <v>499</v>
      </c>
      <c r="F222" s="62" t="s">
        <v>500</v>
      </c>
      <c r="G222" s="62">
        <v>11713</v>
      </c>
      <c r="H222" s="62">
        <v>11866</v>
      </c>
      <c r="I222" s="62">
        <v>153</v>
      </c>
      <c r="J222" s="62">
        <v>130.16</v>
      </c>
      <c r="K222" s="62">
        <v>936</v>
      </c>
      <c r="L222" s="62">
        <v>950</v>
      </c>
      <c r="M222" s="62">
        <v>14</v>
      </c>
      <c r="N222" s="62">
        <v>-11.15</v>
      </c>
      <c r="O222" s="62">
        <f t="shared" si="4"/>
        <v>119.01</v>
      </c>
      <c r="P222" s="66"/>
    </row>
    <row r="223" s="53" customFormat="1" customHeight="1" spans="1:16">
      <c r="A223" s="62">
        <v>221</v>
      </c>
      <c r="B223" s="62" t="s">
        <v>16</v>
      </c>
      <c r="C223" s="62">
        <v>2083</v>
      </c>
      <c r="D223" s="62" t="s">
        <v>501</v>
      </c>
      <c r="E223" s="63" t="s">
        <v>177</v>
      </c>
      <c r="F223" s="62" t="s">
        <v>502</v>
      </c>
      <c r="G223" s="62">
        <v>21498</v>
      </c>
      <c r="H223" s="62">
        <v>21612</v>
      </c>
      <c r="I223" s="62">
        <v>114</v>
      </c>
      <c r="J223" s="62">
        <v>67.15</v>
      </c>
      <c r="K223" s="62">
        <v>544</v>
      </c>
      <c r="L223" s="62">
        <v>564</v>
      </c>
      <c r="M223" s="62">
        <v>20</v>
      </c>
      <c r="N223" s="62">
        <v>57.2</v>
      </c>
      <c r="O223" s="62">
        <f t="shared" si="4"/>
        <v>124.35</v>
      </c>
      <c r="P223" s="66"/>
    </row>
    <row r="224" s="53" customFormat="1" customHeight="1" spans="1:16">
      <c r="A224" s="62">
        <v>222</v>
      </c>
      <c r="B224" s="62" t="s">
        <v>16</v>
      </c>
      <c r="C224" s="62">
        <v>1419</v>
      </c>
      <c r="D224" s="62" t="s">
        <v>503</v>
      </c>
      <c r="E224" s="63" t="s">
        <v>504</v>
      </c>
      <c r="F224" s="62" t="s">
        <v>505</v>
      </c>
      <c r="G224" s="62">
        <v>937</v>
      </c>
      <c r="H224" s="62">
        <v>965</v>
      </c>
      <c r="I224" s="62">
        <v>28</v>
      </c>
      <c r="J224" s="62">
        <v>19.35</v>
      </c>
      <c r="K224" s="62">
        <v>531</v>
      </c>
      <c r="L224" s="62">
        <v>532</v>
      </c>
      <c r="M224" s="62">
        <v>1</v>
      </c>
      <c r="N224" s="62">
        <v>-19.35</v>
      </c>
      <c r="O224" s="62">
        <f t="shared" si="4"/>
        <v>0</v>
      </c>
      <c r="P224" s="66"/>
    </row>
    <row r="225" s="53" customFormat="1" customHeight="1" spans="1:16">
      <c r="A225" s="62">
        <v>223</v>
      </c>
      <c r="B225" s="62" t="s">
        <v>16</v>
      </c>
      <c r="C225" s="62">
        <v>1175</v>
      </c>
      <c r="D225" s="62" t="s">
        <v>506</v>
      </c>
      <c r="E225" s="63" t="s">
        <v>177</v>
      </c>
      <c r="F225" s="62" t="s">
        <v>507</v>
      </c>
      <c r="G225" s="62">
        <v>14107</v>
      </c>
      <c r="H225" s="62">
        <v>14330</v>
      </c>
      <c r="I225" s="62">
        <v>223</v>
      </c>
      <c r="J225" s="62">
        <v>131.35</v>
      </c>
      <c r="K225" s="62">
        <v>1419</v>
      </c>
      <c r="L225" s="62">
        <v>1447</v>
      </c>
      <c r="M225" s="62">
        <v>28</v>
      </c>
      <c r="N225" s="62">
        <v>80.08</v>
      </c>
      <c r="O225" s="62">
        <f t="shared" si="4"/>
        <v>211.43</v>
      </c>
      <c r="P225" s="66"/>
    </row>
    <row r="226" s="53" customFormat="1" customHeight="1" spans="1:16">
      <c r="A226" s="62">
        <v>224</v>
      </c>
      <c r="B226" s="62" t="s">
        <v>16</v>
      </c>
      <c r="C226" s="62">
        <v>2748</v>
      </c>
      <c r="D226" s="62" t="s">
        <v>508</v>
      </c>
      <c r="E226" s="63" t="s">
        <v>509</v>
      </c>
      <c r="F226" s="62" t="s">
        <v>510</v>
      </c>
      <c r="G226" s="62">
        <v>12421</v>
      </c>
      <c r="H226" s="62">
        <v>12597</v>
      </c>
      <c r="I226" s="62">
        <v>176</v>
      </c>
      <c r="J226" s="62">
        <v>103.66</v>
      </c>
      <c r="K226" s="62">
        <v>627</v>
      </c>
      <c r="L226" s="62">
        <v>647</v>
      </c>
      <c r="M226" s="62">
        <v>20</v>
      </c>
      <c r="N226" s="62">
        <v>57.2</v>
      </c>
      <c r="O226" s="62">
        <f t="shared" si="4"/>
        <v>160.86</v>
      </c>
      <c r="P226" s="66"/>
    </row>
    <row r="227" s="53" customFormat="1" customHeight="1" spans="1:16">
      <c r="A227" s="62">
        <v>225</v>
      </c>
      <c r="B227" s="62" t="s">
        <v>120</v>
      </c>
      <c r="C227" s="62">
        <v>3129</v>
      </c>
      <c r="D227" s="62" t="s">
        <v>511</v>
      </c>
      <c r="E227" s="63" t="s">
        <v>122</v>
      </c>
      <c r="F227" s="62" t="s">
        <v>512</v>
      </c>
      <c r="G227" s="62">
        <v>7927</v>
      </c>
      <c r="H227" s="62">
        <v>8067</v>
      </c>
      <c r="I227" s="62">
        <v>140</v>
      </c>
      <c r="J227" s="62">
        <v>82.46</v>
      </c>
      <c r="K227" s="62">
        <v>818</v>
      </c>
      <c r="L227" s="62">
        <v>843</v>
      </c>
      <c r="M227" s="62">
        <v>25</v>
      </c>
      <c r="N227" s="62">
        <v>71.5</v>
      </c>
      <c r="O227" s="62">
        <f t="shared" si="4"/>
        <v>153.96</v>
      </c>
      <c r="P227" s="66"/>
    </row>
    <row r="228" s="53" customFormat="1" customHeight="1" spans="1:16">
      <c r="A228" s="62">
        <v>226</v>
      </c>
      <c r="B228" s="62" t="s">
        <v>16</v>
      </c>
      <c r="C228" s="62">
        <v>1207</v>
      </c>
      <c r="D228" s="62" t="s">
        <v>513</v>
      </c>
      <c r="E228" s="63" t="s">
        <v>263</v>
      </c>
      <c r="F228" s="62" t="s">
        <v>514</v>
      </c>
      <c r="G228" s="62">
        <v>8118</v>
      </c>
      <c r="H228" s="62">
        <v>8173</v>
      </c>
      <c r="I228" s="62">
        <v>55</v>
      </c>
      <c r="J228" s="62">
        <v>32.4</v>
      </c>
      <c r="K228" s="62">
        <v>634</v>
      </c>
      <c r="L228" s="62">
        <v>637</v>
      </c>
      <c r="M228" s="62">
        <v>3</v>
      </c>
      <c r="N228" s="62">
        <v>8.58</v>
      </c>
      <c r="O228" s="62">
        <f t="shared" si="4"/>
        <v>40.98</v>
      </c>
      <c r="P228" s="66"/>
    </row>
    <row r="229" s="53" customFormat="1" customHeight="1" spans="1:16">
      <c r="A229" s="62">
        <v>227</v>
      </c>
      <c r="B229" s="62" t="s">
        <v>120</v>
      </c>
      <c r="C229" s="62">
        <v>3145</v>
      </c>
      <c r="D229" s="62" t="s">
        <v>515</v>
      </c>
      <c r="E229" s="63" t="s">
        <v>122</v>
      </c>
      <c r="F229" s="62" t="s">
        <v>516</v>
      </c>
      <c r="G229" s="62">
        <v>22295</v>
      </c>
      <c r="H229" s="62">
        <v>22427</v>
      </c>
      <c r="I229" s="62">
        <v>132</v>
      </c>
      <c r="J229" s="62">
        <v>77.75</v>
      </c>
      <c r="K229" s="62">
        <v>824</v>
      </c>
      <c r="L229" s="62">
        <v>831</v>
      </c>
      <c r="M229" s="62">
        <v>7</v>
      </c>
      <c r="N229" s="62">
        <v>20.02</v>
      </c>
      <c r="O229" s="62">
        <f t="shared" si="4"/>
        <v>97.77</v>
      </c>
      <c r="P229" s="66"/>
    </row>
    <row r="230" s="53" customFormat="1" customHeight="1" spans="1:16">
      <c r="A230" s="62">
        <v>228</v>
      </c>
      <c r="B230" s="62" t="s">
        <v>16</v>
      </c>
      <c r="C230" s="62">
        <v>1375</v>
      </c>
      <c r="D230" s="62" t="s">
        <v>517</v>
      </c>
      <c r="E230" s="63" t="s">
        <v>57</v>
      </c>
      <c r="F230" s="62" t="s">
        <v>518</v>
      </c>
      <c r="G230" s="62">
        <v>13780</v>
      </c>
      <c r="H230" s="62">
        <v>13860</v>
      </c>
      <c r="I230" s="62">
        <v>80</v>
      </c>
      <c r="J230" s="62">
        <v>47.12</v>
      </c>
      <c r="K230" s="62">
        <v>868</v>
      </c>
      <c r="L230" s="62">
        <v>881</v>
      </c>
      <c r="M230" s="62">
        <v>13</v>
      </c>
      <c r="N230" s="62">
        <v>37.18</v>
      </c>
      <c r="O230" s="62">
        <f t="shared" si="4"/>
        <v>84.3</v>
      </c>
      <c r="P230" s="66"/>
    </row>
    <row r="231" s="53" customFormat="1" customHeight="1" spans="1:16">
      <c r="A231" s="62">
        <v>229</v>
      </c>
      <c r="B231" s="62" t="s">
        <v>16</v>
      </c>
      <c r="C231" s="62">
        <v>1350</v>
      </c>
      <c r="D231" s="62" t="s">
        <v>519</v>
      </c>
      <c r="E231" s="63" t="s">
        <v>143</v>
      </c>
      <c r="F231" s="62" t="s">
        <v>520</v>
      </c>
      <c r="G231" s="62">
        <v>36534</v>
      </c>
      <c r="H231" s="62">
        <v>37242</v>
      </c>
      <c r="I231" s="62">
        <v>708</v>
      </c>
      <c r="J231" s="62">
        <v>417.01</v>
      </c>
      <c r="K231" s="62">
        <v>524</v>
      </c>
      <c r="L231" s="62">
        <v>524</v>
      </c>
      <c r="M231" s="62">
        <v>0</v>
      </c>
      <c r="N231" s="62">
        <v>-46.84</v>
      </c>
      <c r="O231" s="62">
        <f t="shared" si="4"/>
        <v>370.17</v>
      </c>
      <c r="P231" s="66" t="s">
        <v>521</v>
      </c>
    </row>
    <row r="232" s="53" customFormat="1" customHeight="1" spans="1:16">
      <c r="A232" s="62">
        <v>230</v>
      </c>
      <c r="B232" s="62" t="s">
        <v>16</v>
      </c>
      <c r="C232" s="62">
        <v>1017</v>
      </c>
      <c r="D232" s="62" t="s">
        <v>522</v>
      </c>
      <c r="E232" s="63" t="s">
        <v>398</v>
      </c>
      <c r="F232" s="62" t="s">
        <v>523</v>
      </c>
      <c r="G232" s="62">
        <v>21197</v>
      </c>
      <c r="H232" s="62">
        <v>21405</v>
      </c>
      <c r="I232" s="62">
        <v>208</v>
      </c>
      <c r="J232" s="62">
        <v>162.55</v>
      </c>
      <c r="K232" s="62">
        <v>852</v>
      </c>
      <c r="L232" s="62">
        <v>866</v>
      </c>
      <c r="M232" s="62">
        <v>14</v>
      </c>
      <c r="N232" s="62">
        <v>-13.14</v>
      </c>
      <c r="O232" s="62">
        <f t="shared" si="4"/>
        <v>149.41</v>
      </c>
      <c r="P232" s="66" t="s">
        <v>521</v>
      </c>
    </row>
    <row r="233" s="53" customFormat="1" customHeight="1" spans="1:16">
      <c r="A233" s="62">
        <v>231</v>
      </c>
      <c r="B233" s="62" t="s">
        <v>16</v>
      </c>
      <c r="C233" s="62">
        <v>2681</v>
      </c>
      <c r="D233" s="62" t="s">
        <v>524</v>
      </c>
      <c r="E233" s="63" t="s">
        <v>525</v>
      </c>
      <c r="F233" s="62" t="s">
        <v>526</v>
      </c>
      <c r="G233" s="62">
        <v>14291</v>
      </c>
      <c r="H233" s="62">
        <v>14415</v>
      </c>
      <c r="I233" s="62">
        <v>124</v>
      </c>
      <c r="J233" s="62">
        <v>73.04</v>
      </c>
      <c r="K233" s="62">
        <v>1080</v>
      </c>
      <c r="L233" s="62">
        <v>1108</v>
      </c>
      <c r="M233" s="62">
        <v>28</v>
      </c>
      <c r="N233" s="62">
        <v>80.08</v>
      </c>
      <c r="O233" s="62">
        <f t="shared" si="4"/>
        <v>153.12</v>
      </c>
      <c r="P233" s="66"/>
    </row>
    <row r="234" s="53" customFormat="1" customHeight="1" spans="1:16">
      <c r="A234" s="62">
        <v>232</v>
      </c>
      <c r="B234" s="62" t="s">
        <v>16</v>
      </c>
      <c r="C234" s="62">
        <v>1021</v>
      </c>
      <c r="D234" s="62" t="s">
        <v>527</v>
      </c>
      <c r="E234" s="63" t="s">
        <v>54</v>
      </c>
      <c r="F234" s="62" t="s">
        <v>528</v>
      </c>
      <c r="G234" s="62">
        <v>28817</v>
      </c>
      <c r="H234" s="62">
        <v>29177</v>
      </c>
      <c r="I234" s="62">
        <v>360</v>
      </c>
      <c r="J234" s="62">
        <v>212.04</v>
      </c>
      <c r="K234" s="62">
        <v>1516</v>
      </c>
      <c r="L234" s="62">
        <v>1540</v>
      </c>
      <c r="M234" s="62">
        <v>24</v>
      </c>
      <c r="N234" s="62">
        <v>68.64</v>
      </c>
      <c r="O234" s="62">
        <f t="shared" si="4"/>
        <v>280.68</v>
      </c>
      <c r="P234" s="66"/>
    </row>
    <row r="235" s="53" customFormat="1" customHeight="1" spans="1:16">
      <c r="A235" s="62">
        <v>233</v>
      </c>
      <c r="B235" s="62" t="s">
        <v>16</v>
      </c>
      <c r="C235" s="62">
        <v>1030</v>
      </c>
      <c r="D235" s="62" t="s">
        <v>529</v>
      </c>
      <c r="E235" s="63" t="s">
        <v>54</v>
      </c>
      <c r="F235" s="62" t="s">
        <v>530</v>
      </c>
      <c r="G235" s="62">
        <v>25883</v>
      </c>
      <c r="H235" s="62">
        <v>26300</v>
      </c>
      <c r="I235" s="62">
        <v>417</v>
      </c>
      <c r="J235" s="62">
        <v>245.61</v>
      </c>
      <c r="K235" s="62">
        <v>1633</v>
      </c>
      <c r="L235" s="62">
        <v>1665</v>
      </c>
      <c r="M235" s="62">
        <v>32</v>
      </c>
      <c r="N235" s="62">
        <v>91.52</v>
      </c>
      <c r="O235" s="62">
        <f t="shared" si="4"/>
        <v>337.13</v>
      </c>
      <c r="P235" s="66"/>
    </row>
    <row r="236" s="53" customFormat="1" customHeight="1" spans="1:16">
      <c r="A236" s="62">
        <v>234</v>
      </c>
      <c r="B236" s="62" t="s">
        <v>16</v>
      </c>
      <c r="C236" s="62">
        <v>1237</v>
      </c>
      <c r="D236" s="62" t="s">
        <v>531</v>
      </c>
      <c r="E236" s="63" t="s">
        <v>274</v>
      </c>
      <c r="F236" s="62" t="s">
        <v>532</v>
      </c>
      <c r="G236" s="62">
        <v>4236</v>
      </c>
      <c r="H236" s="62">
        <v>4669</v>
      </c>
      <c r="I236" s="62">
        <v>433</v>
      </c>
      <c r="J236" s="62">
        <v>255.04</v>
      </c>
      <c r="K236" s="62">
        <v>989</v>
      </c>
      <c r="L236" s="62">
        <v>1006</v>
      </c>
      <c r="M236" s="62">
        <v>17</v>
      </c>
      <c r="N236" s="62">
        <v>48.62</v>
      </c>
      <c r="O236" s="62">
        <f t="shared" si="4"/>
        <v>303.66</v>
      </c>
      <c r="P236" s="66"/>
    </row>
    <row r="237" s="53" customFormat="1" customHeight="1" spans="1:16">
      <c r="A237" s="62">
        <v>235</v>
      </c>
      <c r="B237" s="62" t="s">
        <v>16</v>
      </c>
      <c r="C237" s="62">
        <v>1065</v>
      </c>
      <c r="D237" s="62" t="s">
        <v>533</v>
      </c>
      <c r="E237" s="63" t="s">
        <v>54</v>
      </c>
      <c r="F237" s="62" t="s">
        <v>534</v>
      </c>
      <c r="G237" s="62">
        <v>9816</v>
      </c>
      <c r="H237" s="62">
        <v>9900</v>
      </c>
      <c r="I237" s="62">
        <v>84</v>
      </c>
      <c r="J237" s="62">
        <v>49.48</v>
      </c>
      <c r="K237" s="62">
        <v>760</v>
      </c>
      <c r="L237" s="62">
        <v>771</v>
      </c>
      <c r="M237" s="62">
        <v>11</v>
      </c>
      <c r="N237" s="62">
        <v>31.46</v>
      </c>
      <c r="O237" s="62">
        <f t="shared" si="4"/>
        <v>80.94</v>
      </c>
      <c r="P237" s="66"/>
    </row>
    <row r="238" s="53" customFormat="1" customHeight="1" spans="1:16">
      <c r="A238" s="62">
        <v>236</v>
      </c>
      <c r="B238" s="62" t="s">
        <v>16</v>
      </c>
      <c r="C238" s="62">
        <v>1511</v>
      </c>
      <c r="D238" s="62" t="s">
        <v>535</v>
      </c>
      <c r="E238" s="63" t="s">
        <v>422</v>
      </c>
      <c r="F238" s="62" t="s">
        <v>536</v>
      </c>
      <c r="G238" s="62">
        <v>15833</v>
      </c>
      <c r="H238" s="62">
        <v>16119</v>
      </c>
      <c r="I238" s="62">
        <v>286</v>
      </c>
      <c r="J238" s="62">
        <v>168.45</v>
      </c>
      <c r="K238" s="62">
        <v>1216</v>
      </c>
      <c r="L238" s="62">
        <v>1235</v>
      </c>
      <c r="M238" s="62">
        <v>19</v>
      </c>
      <c r="N238" s="62">
        <v>54.34</v>
      </c>
      <c r="O238" s="62">
        <f t="shared" si="4"/>
        <v>222.79</v>
      </c>
      <c r="P238" s="66"/>
    </row>
    <row r="239" s="53" customFormat="1" customHeight="1" spans="1:16">
      <c r="A239" s="62">
        <v>237</v>
      </c>
      <c r="B239" s="62" t="s">
        <v>120</v>
      </c>
      <c r="C239" s="62">
        <v>3047</v>
      </c>
      <c r="D239" s="62" t="s">
        <v>537</v>
      </c>
      <c r="E239" s="63" t="s">
        <v>122</v>
      </c>
      <c r="F239" s="62" t="s">
        <v>538</v>
      </c>
      <c r="G239" s="62">
        <v>5770</v>
      </c>
      <c r="H239" s="62">
        <v>5923</v>
      </c>
      <c r="I239" s="62">
        <v>153</v>
      </c>
      <c r="J239" s="62">
        <v>92.98</v>
      </c>
      <c r="K239" s="62">
        <v>225</v>
      </c>
      <c r="L239" s="62">
        <v>226</v>
      </c>
      <c r="M239" s="62">
        <v>1</v>
      </c>
      <c r="N239" s="62">
        <v>-26.28</v>
      </c>
      <c r="O239" s="62">
        <f t="shared" si="4"/>
        <v>66.7</v>
      </c>
      <c r="P239" s="66"/>
    </row>
    <row r="240" s="53" customFormat="1" customHeight="1" spans="1:16">
      <c r="A240" s="62">
        <v>238</v>
      </c>
      <c r="B240" s="62" t="s">
        <v>16</v>
      </c>
      <c r="C240" s="62">
        <v>1614</v>
      </c>
      <c r="D240" s="62" t="s">
        <v>539</v>
      </c>
      <c r="E240" s="63" t="s">
        <v>221</v>
      </c>
      <c r="F240" s="62" t="s">
        <v>540</v>
      </c>
      <c r="G240" s="62">
        <v>14138</v>
      </c>
      <c r="H240" s="62">
        <v>14342</v>
      </c>
      <c r="I240" s="62">
        <v>204</v>
      </c>
      <c r="J240" s="62">
        <v>120.16</v>
      </c>
      <c r="K240" s="62">
        <v>285</v>
      </c>
      <c r="L240" s="62">
        <v>297</v>
      </c>
      <c r="M240" s="62">
        <v>12</v>
      </c>
      <c r="N240" s="62">
        <v>34.32</v>
      </c>
      <c r="O240" s="62">
        <f t="shared" si="4"/>
        <v>154.48</v>
      </c>
      <c r="P240" s="66"/>
    </row>
    <row r="241" s="53" customFormat="1" customHeight="1" spans="1:16">
      <c r="A241" s="62">
        <v>239</v>
      </c>
      <c r="B241" s="62" t="s">
        <v>16</v>
      </c>
      <c r="C241" s="62">
        <v>1341</v>
      </c>
      <c r="D241" s="62" t="s">
        <v>541</v>
      </c>
      <c r="E241" s="63" t="s">
        <v>159</v>
      </c>
      <c r="F241" s="62" t="s">
        <v>542</v>
      </c>
      <c r="G241" s="62">
        <v>15453</v>
      </c>
      <c r="H241" s="62">
        <v>15760</v>
      </c>
      <c r="I241" s="62">
        <v>307</v>
      </c>
      <c r="J241" s="62">
        <v>180.82</v>
      </c>
      <c r="K241" s="62">
        <v>760</v>
      </c>
      <c r="L241" s="62">
        <v>794</v>
      </c>
      <c r="M241" s="62">
        <v>34</v>
      </c>
      <c r="N241" s="62">
        <v>97.24</v>
      </c>
      <c r="O241" s="62">
        <f t="shared" si="4"/>
        <v>278.06</v>
      </c>
      <c r="P241" s="66"/>
    </row>
    <row r="242" s="53" customFormat="1" customHeight="1" spans="1:16">
      <c r="A242" s="62">
        <v>240</v>
      </c>
      <c r="B242" s="62" t="s">
        <v>16</v>
      </c>
      <c r="C242" s="62">
        <v>1691</v>
      </c>
      <c r="D242" s="62" t="s">
        <v>543</v>
      </c>
      <c r="E242" s="63" t="s">
        <v>159</v>
      </c>
      <c r="F242" s="62" t="s">
        <v>544</v>
      </c>
      <c r="G242" s="62">
        <v>28805</v>
      </c>
      <c r="H242" s="62">
        <v>29519</v>
      </c>
      <c r="I242" s="62">
        <v>714</v>
      </c>
      <c r="J242" s="62">
        <v>420.55</v>
      </c>
      <c r="K242" s="62">
        <v>1330</v>
      </c>
      <c r="L242" s="62">
        <v>1367</v>
      </c>
      <c r="M242" s="62">
        <v>37</v>
      </c>
      <c r="N242" s="62">
        <v>105.82</v>
      </c>
      <c r="O242" s="62">
        <f t="shared" si="4"/>
        <v>526.37</v>
      </c>
      <c r="P242" s="66"/>
    </row>
    <row r="243" s="53" customFormat="1" customHeight="1" spans="1:16">
      <c r="A243" s="62">
        <v>241</v>
      </c>
      <c r="B243" s="62" t="s">
        <v>16</v>
      </c>
      <c r="C243" s="62">
        <v>1640</v>
      </c>
      <c r="D243" s="62" t="s">
        <v>545</v>
      </c>
      <c r="E243" s="63" t="s">
        <v>405</v>
      </c>
      <c r="F243" s="62" t="s">
        <v>546</v>
      </c>
      <c r="G243" s="62">
        <v>14769</v>
      </c>
      <c r="H243" s="62">
        <v>15292</v>
      </c>
      <c r="I243" s="62">
        <v>523</v>
      </c>
      <c r="J243" s="62">
        <v>308.05</v>
      </c>
      <c r="K243" s="62">
        <v>693</v>
      </c>
      <c r="L243" s="62">
        <v>728</v>
      </c>
      <c r="M243" s="62">
        <v>35</v>
      </c>
      <c r="N243" s="62">
        <v>100.1</v>
      </c>
      <c r="O243" s="62">
        <f t="shared" si="4"/>
        <v>408.15</v>
      </c>
      <c r="P243" s="66"/>
    </row>
    <row r="244" s="53" customFormat="1" customHeight="1" spans="1:16">
      <c r="A244" s="62">
        <v>242</v>
      </c>
      <c r="B244" s="62" t="s">
        <v>16</v>
      </c>
      <c r="C244" s="62">
        <v>1436</v>
      </c>
      <c r="D244" s="62" t="s">
        <v>547</v>
      </c>
      <c r="E244" s="63" t="s">
        <v>206</v>
      </c>
      <c r="F244" s="62" t="s">
        <v>548</v>
      </c>
      <c r="G244" s="62">
        <v>21992</v>
      </c>
      <c r="H244" s="62">
        <v>22334</v>
      </c>
      <c r="I244" s="62">
        <v>342</v>
      </c>
      <c r="J244" s="62">
        <v>201.44</v>
      </c>
      <c r="K244" s="62">
        <v>1194</v>
      </c>
      <c r="L244" s="62">
        <v>1229</v>
      </c>
      <c r="M244" s="62">
        <v>35</v>
      </c>
      <c r="N244" s="62">
        <v>100.1</v>
      </c>
      <c r="O244" s="62">
        <f t="shared" si="4"/>
        <v>301.54</v>
      </c>
      <c r="P244" s="66"/>
    </row>
    <row r="245" s="53" customFormat="1" customHeight="1" spans="1:16">
      <c r="A245" s="62">
        <v>243</v>
      </c>
      <c r="B245" s="62" t="s">
        <v>16</v>
      </c>
      <c r="C245" s="62">
        <v>1912</v>
      </c>
      <c r="D245" s="62" t="s">
        <v>549</v>
      </c>
      <c r="E245" s="63" t="s">
        <v>226</v>
      </c>
      <c r="F245" s="62" t="s">
        <v>550</v>
      </c>
      <c r="G245" s="62">
        <v>8386</v>
      </c>
      <c r="H245" s="62">
        <v>8679</v>
      </c>
      <c r="I245" s="62">
        <v>293</v>
      </c>
      <c r="J245" s="62">
        <v>172.58</v>
      </c>
      <c r="K245" s="62">
        <v>816</v>
      </c>
      <c r="L245" s="62">
        <v>830</v>
      </c>
      <c r="M245" s="62">
        <v>14</v>
      </c>
      <c r="N245" s="62">
        <v>40.04</v>
      </c>
      <c r="O245" s="62">
        <f t="shared" si="4"/>
        <v>212.62</v>
      </c>
      <c r="P245" s="66"/>
    </row>
    <row r="246" s="53" customFormat="1" customHeight="1" spans="1:16">
      <c r="A246" s="62">
        <v>244</v>
      </c>
      <c r="B246" s="62" t="s">
        <v>16</v>
      </c>
      <c r="C246" s="62">
        <v>2679</v>
      </c>
      <c r="D246" s="62" t="s">
        <v>551</v>
      </c>
      <c r="E246" s="63" t="s">
        <v>525</v>
      </c>
      <c r="F246" s="62" t="s">
        <v>552</v>
      </c>
      <c r="G246" s="62">
        <v>12018</v>
      </c>
      <c r="H246" s="62">
        <v>12686</v>
      </c>
      <c r="I246" s="62">
        <v>668</v>
      </c>
      <c r="J246" s="62">
        <v>393.45</v>
      </c>
      <c r="K246" s="62">
        <v>840</v>
      </c>
      <c r="L246" s="62">
        <v>849</v>
      </c>
      <c r="M246" s="62">
        <v>9</v>
      </c>
      <c r="N246" s="62">
        <v>25.74</v>
      </c>
      <c r="O246" s="62">
        <f t="shared" si="4"/>
        <v>419.19</v>
      </c>
      <c r="P246" s="66"/>
    </row>
    <row r="247" s="53" customFormat="1" customHeight="1" spans="1:16">
      <c r="A247" s="62">
        <v>245</v>
      </c>
      <c r="B247" s="62" t="s">
        <v>16</v>
      </c>
      <c r="C247" s="62">
        <v>2680</v>
      </c>
      <c r="D247" s="62" t="s">
        <v>553</v>
      </c>
      <c r="E247" s="63" t="s">
        <v>525</v>
      </c>
      <c r="F247" s="62" t="s">
        <v>554</v>
      </c>
      <c r="G247" s="62">
        <v>13984</v>
      </c>
      <c r="H247" s="62">
        <v>14335</v>
      </c>
      <c r="I247" s="62">
        <v>351</v>
      </c>
      <c r="J247" s="62">
        <v>206.74</v>
      </c>
      <c r="K247" s="62">
        <v>543</v>
      </c>
      <c r="L247" s="62">
        <v>447</v>
      </c>
      <c r="M247" s="62">
        <v>-96</v>
      </c>
      <c r="N247" s="62">
        <v>-206.74</v>
      </c>
      <c r="O247" s="62">
        <f t="shared" si="4"/>
        <v>0</v>
      </c>
      <c r="P247" s="66"/>
    </row>
    <row r="248" s="53" customFormat="1" customHeight="1" spans="1:16">
      <c r="A248" s="62">
        <v>246</v>
      </c>
      <c r="B248" s="62" t="s">
        <v>120</v>
      </c>
      <c r="C248" s="62">
        <v>3161</v>
      </c>
      <c r="D248" s="62" t="s">
        <v>555</v>
      </c>
      <c r="E248" s="63" t="s">
        <v>122</v>
      </c>
      <c r="F248" s="62" t="s">
        <v>556</v>
      </c>
      <c r="G248" s="62">
        <v>2931</v>
      </c>
      <c r="H248" s="62">
        <v>3098</v>
      </c>
      <c r="I248" s="62">
        <v>167</v>
      </c>
      <c r="J248" s="62">
        <v>98.36</v>
      </c>
      <c r="K248" s="62">
        <v>809</v>
      </c>
      <c r="L248" s="62">
        <v>838</v>
      </c>
      <c r="M248" s="62">
        <v>29</v>
      </c>
      <c r="N248" s="62">
        <v>82.94</v>
      </c>
      <c r="O248" s="62">
        <f t="shared" si="4"/>
        <v>181.3</v>
      </c>
      <c r="P248" s="66"/>
    </row>
    <row r="249" s="53" customFormat="1" customHeight="1" spans="1:16">
      <c r="A249" s="62">
        <v>247</v>
      </c>
      <c r="B249" s="62" t="s">
        <v>16</v>
      </c>
      <c r="C249" s="62">
        <v>1404</v>
      </c>
      <c r="D249" s="62" t="s">
        <v>557</v>
      </c>
      <c r="E249" s="63" t="s">
        <v>116</v>
      </c>
      <c r="F249" s="62" t="s">
        <v>558</v>
      </c>
      <c r="G249" s="62">
        <v>16570</v>
      </c>
      <c r="H249" s="62">
        <v>17109</v>
      </c>
      <c r="I249" s="62">
        <v>539</v>
      </c>
      <c r="J249" s="62">
        <v>317.47</v>
      </c>
      <c r="K249" s="62">
        <v>1211</v>
      </c>
      <c r="L249" s="62">
        <v>1139</v>
      </c>
      <c r="M249" s="62">
        <v>-72</v>
      </c>
      <c r="N249" s="62">
        <v>-205.92</v>
      </c>
      <c r="O249" s="62">
        <f t="shared" si="4"/>
        <v>111.55</v>
      </c>
      <c r="P249" s="66"/>
    </row>
    <row r="250" s="53" customFormat="1" customHeight="1" spans="1:16">
      <c r="A250" s="62">
        <v>248</v>
      </c>
      <c r="B250" s="62" t="s">
        <v>16</v>
      </c>
      <c r="C250" s="62">
        <v>1204</v>
      </c>
      <c r="D250" s="62" t="s">
        <v>559</v>
      </c>
      <c r="E250" s="63" t="s">
        <v>156</v>
      </c>
      <c r="F250" s="62" t="s">
        <v>560</v>
      </c>
      <c r="G250" s="62">
        <v>25119</v>
      </c>
      <c r="H250" s="62">
        <v>25460</v>
      </c>
      <c r="I250" s="62">
        <v>341</v>
      </c>
      <c r="J250" s="62">
        <v>200.85</v>
      </c>
      <c r="K250" s="62">
        <v>1389</v>
      </c>
      <c r="L250" s="62">
        <v>1406</v>
      </c>
      <c r="M250" s="62">
        <v>17</v>
      </c>
      <c r="N250" s="62">
        <v>48.62</v>
      </c>
      <c r="O250" s="62">
        <f t="shared" si="4"/>
        <v>249.47</v>
      </c>
      <c r="P250" s="66"/>
    </row>
    <row r="251" s="53" customFormat="1" customHeight="1" spans="1:16">
      <c r="A251" s="62">
        <v>249</v>
      </c>
      <c r="B251" s="62" t="s">
        <v>16</v>
      </c>
      <c r="C251" s="62">
        <v>1282</v>
      </c>
      <c r="D251" s="62" t="s">
        <v>561</v>
      </c>
      <c r="E251" s="63" t="s">
        <v>562</v>
      </c>
      <c r="F251" s="62" t="s">
        <v>563</v>
      </c>
      <c r="G251" s="62">
        <v>22542</v>
      </c>
      <c r="H251" s="62">
        <v>22671</v>
      </c>
      <c r="I251" s="62">
        <v>129</v>
      </c>
      <c r="J251" s="62">
        <v>75.98</v>
      </c>
      <c r="K251" s="62">
        <v>1303</v>
      </c>
      <c r="L251" s="62">
        <v>1313</v>
      </c>
      <c r="M251" s="62">
        <v>10</v>
      </c>
      <c r="N251" s="62">
        <v>28.6</v>
      </c>
      <c r="O251" s="62">
        <f t="shared" si="4"/>
        <v>104.58</v>
      </c>
      <c r="P251" s="66"/>
    </row>
    <row r="252" s="53" customFormat="1" customHeight="1" spans="1:16">
      <c r="A252" s="62">
        <v>250</v>
      </c>
      <c r="B252" s="62" t="s">
        <v>16</v>
      </c>
      <c r="C252" s="62">
        <v>1368</v>
      </c>
      <c r="D252" s="62" t="s">
        <v>564</v>
      </c>
      <c r="E252" s="63" t="s">
        <v>54</v>
      </c>
      <c r="F252" s="62" t="s">
        <v>565</v>
      </c>
      <c r="G252" s="62">
        <v>19932</v>
      </c>
      <c r="H252" s="62">
        <v>20123</v>
      </c>
      <c r="I252" s="62">
        <v>191</v>
      </c>
      <c r="J252" s="62">
        <v>112.5</v>
      </c>
      <c r="K252" s="62">
        <v>1059</v>
      </c>
      <c r="L252" s="62">
        <v>1080</v>
      </c>
      <c r="M252" s="62">
        <v>21</v>
      </c>
      <c r="N252" s="62">
        <v>60.06</v>
      </c>
      <c r="O252" s="62">
        <f t="shared" si="4"/>
        <v>172.56</v>
      </c>
      <c r="P252" s="66"/>
    </row>
    <row r="253" s="53" customFormat="1" customHeight="1" spans="1:16">
      <c r="A253" s="62">
        <v>251</v>
      </c>
      <c r="B253" s="62" t="s">
        <v>16</v>
      </c>
      <c r="C253" s="62">
        <v>1274</v>
      </c>
      <c r="D253" s="62" t="s">
        <v>566</v>
      </c>
      <c r="E253" s="63" t="s">
        <v>201</v>
      </c>
      <c r="F253" s="62" t="s">
        <v>567</v>
      </c>
      <c r="G253" s="62">
        <v>26192</v>
      </c>
      <c r="H253" s="62">
        <v>26446</v>
      </c>
      <c r="I253" s="62">
        <v>254</v>
      </c>
      <c r="J253" s="62">
        <v>149.61</v>
      </c>
      <c r="K253" s="62">
        <v>1164</v>
      </c>
      <c r="L253" s="62">
        <v>1192</v>
      </c>
      <c r="M253" s="62">
        <v>28</v>
      </c>
      <c r="N253" s="62">
        <v>80.08</v>
      </c>
      <c r="O253" s="62">
        <f t="shared" si="4"/>
        <v>229.69</v>
      </c>
      <c r="P253" s="66"/>
    </row>
    <row r="254" s="53" customFormat="1" customHeight="1" spans="1:16">
      <c r="A254" s="62">
        <v>252</v>
      </c>
      <c r="B254" s="62" t="s">
        <v>16</v>
      </c>
      <c r="C254" s="62">
        <v>2008</v>
      </c>
      <c r="D254" s="62" t="s">
        <v>568</v>
      </c>
      <c r="E254" s="63" t="s">
        <v>569</v>
      </c>
      <c r="F254" s="62" t="s">
        <v>570</v>
      </c>
      <c r="G254" s="62">
        <v>22697</v>
      </c>
      <c r="H254" s="62">
        <v>23049</v>
      </c>
      <c r="I254" s="62">
        <v>352</v>
      </c>
      <c r="J254" s="62">
        <v>207.33</v>
      </c>
      <c r="K254" s="62">
        <v>1012</v>
      </c>
      <c r="L254" s="62">
        <v>1043</v>
      </c>
      <c r="M254" s="62">
        <v>31</v>
      </c>
      <c r="N254" s="62">
        <v>88.66</v>
      </c>
      <c r="O254" s="62">
        <f t="shared" si="4"/>
        <v>295.99</v>
      </c>
      <c r="P254" s="66"/>
    </row>
    <row r="255" s="53" customFormat="1" customHeight="1" spans="1:16">
      <c r="A255" s="62">
        <v>253</v>
      </c>
      <c r="B255" s="62" t="s">
        <v>16</v>
      </c>
      <c r="C255" s="62">
        <v>1052</v>
      </c>
      <c r="D255" s="62" t="s">
        <v>571</v>
      </c>
      <c r="E255" s="63" t="s">
        <v>129</v>
      </c>
      <c r="F255" s="62" t="s">
        <v>572</v>
      </c>
      <c r="G255" s="62">
        <v>24914</v>
      </c>
      <c r="H255" s="62">
        <v>25467</v>
      </c>
      <c r="I255" s="62">
        <v>553</v>
      </c>
      <c r="J255" s="62">
        <v>325.72</v>
      </c>
      <c r="K255" s="62">
        <v>1694</v>
      </c>
      <c r="L255" s="62">
        <v>1720</v>
      </c>
      <c r="M255" s="62">
        <v>26</v>
      </c>
      <c r="N255" s="62">
        <v>74.36</v>
      </c>
      <c r="O255" s="62">
        <f t="shared" si="4"/>
        <v>400.08</v>
      </c>
      <c r="P255" s="66"/>
    </row>
    <row r="256" s="53" customFormat="1" customHeight="1" spans="1:16">
      <c r="A256" s="62">
        <v>254</v>
      </c>
      <c r="B256" s="62" t="s">
        <v>16</v>
      </c>
      <c r="C256" s="62">
        <v>1395</v>
      </c>
      <c r="D256" s="62" t="s">
        <v>573</v>
      </c>
      <c r="E256" s="63" t="s">
        <v>21</v>
      </c>
      <c r="F256" s="62" t="s">
        <v>574</v>
      </c>
      <c r="G256" s="62">
        <v>20627</v>
      </c>
      <c r="H256" s="62">
        <v>20682</v>
      </c>
      <c r="I256" s="62">
        <v>55</v>
      </c>
      <c r="J256" s="62">
        <v>32.4</v>
      </c>
      <c r="K256" s="62">
        <v>873</v>
      </c>
      <c r="L256" s="62">
        <v>875</v>
      </c>
      <c r="M256" s="62">
        <v>2</v>
      </c>
      <c r="N256" s="62">
        <v>5.72</v>
      </c>
      <c r="O256" s="62">
        <f t="shared" si="4"/>
        <v>38.12</v>
      </c>
      <c r="P256" s="66"/>
    </row>
    <row r="257" s="53" customFormat="1" customHeight="1" spans="1:16">
      <c r="A257" s="62">
        <v>255</v>
      </c>
      <c r="B257" s="62" t="s">
        <v>16</v>
      </c>
      <c r="C257" s="62">
        <v>1365</v>
      </c>
      <c r="D257" s="62" t="s">
        <v>575</v>
      </c>
      <c r="E257" s="63" t="s">
        <v>143</v>
      </c>
      <c r="F257" s="62" t="s">
        <v>576</v>
      </c>
      <c r="G257" s="62">
        <v>21234</v>
      </c>
      <c r="H257" s="62">
        <v>21483</v>
      </c>
      <c r="I257" s="62">
        <v>249</v>
      </c>
      <c r="J257" s="62">
        <v>146.66</v>
      </c>
      <c r="K257" s="62">
        <v>1312</v>
      </c>
      <c r="L257" s="62">
        <v>1334</v>
      </c>
      <c r="M257" s="62">
        <v>22</v>
      </c>
      <c r="N257" s="62">
        <v>62.92</v>
      </c>
      <c r="O257" s="62">
        <f t="shared" si="4"/>
        <v>209.58</v>
      </c>
      <c r="P257" s="66"/>
    </row>
    <row r="258" s="53" customFormat="1" customHeight="1" spans="1:16">
      <c r="A258" s="62">
        <v>256</v>
      </c>
      <c r="B258" s="62" t="s">
        <v>16</v>
      </c>
      <c r="C258" s="62">
        <v>1049</v>
      </c>
      <c r="D258" s="62" t="s">
        <v>577</v>
      </c>
      <c r="E258" s="63" t="s">
        <v>491</v>
      </c>
      <c r="F258" s="62" t="s">
        <v>578</v>
      </c>
      <c r="G258" s="62">
        <v>14405</v>
      </c>
      <c r="H258" s="62">
        <v>14686</v>
      </c>
      <c r="I258" s="62">
        <v>281</v>
      </c>
      <c r="J258" s="62">
        <v>165.51</v>
      </c>
      <c r="K258" s="62">
        <v>814</v>
      </c>
      <c r="L258" s="62">
        <v>831</v>
      </c>
      <c r="M258" s="62">
        <v>17</v>
      </c>
      <c r="N258" s="62">
        <v>48.62</v>
      </c>
      <c r="O258" s="62">
        <f t="shared" si="4"/>
        <v>214.13</v>
      </c>
      <c r="P258" s="66"/>
    </row>
    <row r="259" s="53" customFormat="1" customHeight="1" spans="1:16">
      <c r="A259" s="62">
        <v>257</v>
      </c>
      <c r="B259" s="62" t="s">
        <v>16</v>
      </c>
      <c r="C259" s="62">
        <v>1318</v>
      </c>
      <c r="D259" s="62" t="s">
        <v>579</v>
      </c>
      <c r="E259" s="63" t="s">
        <v>221</v>
      </c>
      <c r="F259" s="62" t="s">
        <v>580</v>
      </c>
      <c r="G259" s="62">
        <v>8244</v>
      </c>
      <c r="H259" s="62">
        <v>8627</v>
      </c>
      <c r="I259" s="62">
        <v>383</v>
      </c>
      <c r="J259" s="62">
        <v>225.59</v>
      </c>
      <c r="K259" s="62">
        <v>337</v>
      </c>
      <c r="L259" s="62">
        <v>356</v>
      </c>
      <c r="M259" s="62">
        <v>19</v>
      </c>
      <c r="N259" s="62">
        <v>54.34</v>
      </c>
      <c r="O259" s="62">
        <f t="shared" si="4"/>
        <v>279.93</v>
      </c>
      <c r="P259" s="66"/>
    </row>
    <row r="260" s="53" customFormat="1" customHeight="1" spans="1:16">
      <c r="A260" s="62">
        <v>258</v>
      </c>
      <c r="B260" s="62" t="s">
        <v>16</v>
      </c>
      <c r="C260" s="62">
        <v>1306</v>
      </c>
      <c r="D260" s="62" t="s">
        <v>581</v>
      </c>
      <c r="E260" s="63" t="s">
        <v>21</v>
      </c>
      <c r="F260" s="62" t="s">
        <v>582</v>
      </c>
      <c r="G260" s="62">
        <v>20928</v>
      </c>
      <c r="H260" s="62">
        <v>21403</v>
      </c>
      <c r="I260" s="62">
        <v>475</v>
      </c>
      <c r="J260" s="62">
        <v>279.78</v>
      </c>
      <c r="K260" s="62">
        <v>1590</v>
      </c>
      <c r="L260" s="62">
        <v>1632</v>
      </c>
      <c r="M260" s="62">
        <v>42</v>
      </c>
      <c r="N260" s="62">
        <v>120.12</v>
      </c>
      <c r="O260" s="62">
        <f t="shared" si="4"/>
        <v>399.9</v>
      </c>
      <c r="P260" s="66"/>
    </row>
    <row r="261" s="53" customFormat="1" customHeight="1" spans="1:16">
      <c r="A261" s="62">
        <v>259</v>
      </c>
      <c r="B261" s="62" t="s">
        <v>16</v>
      </c>
      <c r="C261" s="62">
        <v>2256</v>
      </c>
      <c r="D261" s="62" t="s">
        <v>583</v>
      </c>
      <c r="E261" s="63" t="s">
        <v>221</v>
      </c>
      <c r="F261" s="62" t="s">
        <v>584</v>
      </c>
      <c r="G261" s="62">
        <v>14501</v>
      </c>
      <c r="H261" s="62">
        <v>14521</v>
      </c>
      <c r="I261" s="62">
        <v>20</v>
      </c>
      <c r="J261" s="62">
        <v>11.78</v>
      </c>
      <c r="K261" s="62">
        <v>1344</v>
      </c>
      <c r="L261" s="62">
        <v>1351</v>
      </c>
      <c r="M261" s="62">
        <v>7</v>
      </c>
      <c r="N261" s="62">
        <v>20.02</v>
      </c>
      <c r="O261" s="62">
        <f t="shared" si="4"/>
        <v>31.8</v>
      </c>
      <c r="P261" s="66"/>
    </row>
    <row r="262" s="53" customFormat="1" customHeight="1" spans="1:16">
      <c r="A262" s="62">
        <v>260</v>
      </c>
      <c r="B262" s="62" t="s">
        <v>16</v>
      </c>
      <c r="C262" s="62">
        <v>1418</v>
      </c>
      <c r="D262" s="62" t="s">
        <v>585</v>
      </c>
      <c r="E262" s="63" t="s">
        <v>226</v>
      </c>
      <c r="F262" s="62" t="s">
        <v>586</v>
      </c>
      <c r="G262" s="62">
        <v>3729</v>
      </c>
      <c r="H262" s="62">
        <v>3936</v>
      </c>
      <c r="I262" s="62">
        <v>207</v>
      </c>
      <c r="J262" s="62">
        <v>121.92</v>
      </c>
      <c r="K262" s="62">
        <v>318</v>
      </c>
      <c r="L262" s="62">
        <v>329</v>
      </c>
      <c r="M262" s="62">
        <v>11</v>
      </c>
      <c r="N262" s="62">
        <v>31.46</v>
      </c>
      <c r="O262" s="62">
        <f t="shared" si="4"/>
        <v>153.38</v>
      </c>
      <c r="P262" s="66"/>
    </row>
    <row r="263" s="53" customFormat="1" customHeight="1" spans="1:16">
      <c r="A263" s="62">
        <v>261</v>
      </c>
      <c r="B263" s="62" t="s">
        <v>16</v>
      </c>
      <c r="C263" s="62">
        <v>1967</v>
      </c>
      <c r="D263" s="62" t="s">
        <v>587</v>
      </c>
      <c r="E263" s="63" t="s">
        <v>504</v>
      </c>
      <c r="F263" s="62" t="s">
        <v>588</v>
      </c>
      <c r="G263" s="62">
        <v>7027</v>
      </c>
      <c r="H263" s="62">
        <v>7274</v>
      </c>
      <c r="I263" s="62">
        <v>247</v>
      </c>
      <c r="J263" s="62">
        <v>145.48</v>
      </c>
      <c r="K263" s="62">
        <v>1039</v>
      </c>
      <c r="L263" s="62">
        <v>1068</v>
      </c>
      <c r="M263" s="62">
        <v>29</v>
      </c>
      <c r="N263" s="62">
        <v>82.94</v>
      </c>
      <c r="O263" s="62">
        <f t="shared" si="4"/>
        <v>228.42</v>
      </c>
      <c r="P263" s="66"/>
    </row>
    <row r="264" s="53" customFormat="1" customHeight="1" spans="1:16">
      <c r="A264" s="62">
        <v>262</v>
      </c>
      <c r="B264" s="62" t="s">
        <v>16</v>
      </c>
      <c r="C264" s="62">
        <v>1295</v>
      </c>
      <c r="D264" s="62" t="s">
        <v>589</v>
      </c>
      <c r="E264" s="63" t="s">
        <v>73</v>
      </c>
      <c r="F264" s="62" t="s">
        <v>590</v>
      </c>
      <c r="G264" s="62">
        <v>25408</v>
      </c>
      <c r="H264" s="62">
        <v>25681</v>
      </c>
      <c r="I264" s="62">
        <v>273</v>
      </c>
      <c r="J264" s="62">
        <v>160.8</v>
      </c>
      <c r="K264" s="62">
        <v>983</v>
      </c>
      <c r="L264" s="62">
        <v>1000</v>
      </c>
      <c r="M264" s="62">
        <v>17</v>
      </c>
      <c r="N264" s="62">
        <v>48.62</v>
      </c>
      <c r="O264" s="62">
        <f t="shared" ref="O264:O327" si="5">J264+N264</f>
        <v>209.42</v>
      </c>
      <c r="P264" s="66"/>
    </row>
    <row r="265" s="53" customFormat="1" customHeight="1" spans="1:16">
      <c r="A265" s="62">
        <v>263</v>
      </c>
      <c r="B265" s="62" t="s">
        <v>16</v>
      </c>
      <c r="C265" s="62">
        <v>1177</v>
      </c>
      <c r="D265" s="62" t="s">
        <v>591</v>
      </c>
      <c r="E265" s="63" t="s">
        <v>177</v>
      </c>
      <c r="F265" s="62" t="s">
        <v>592</v>
      </c>
      <c r="G265" s="62">
        <v>44</v>
      </c>
      <c r="H265" s="62">
        <v>66</v>
      </c>
      <c r="I265" s="62">
        <v>22</v>
      </c>
      <c r="J265" s="62">
        <v>12.96</v>
      </c>
      <c r="K265" s="62">
        <v>66</v>
      </c>
      <c r="L265" s="62">
        <v>66</v>
      </c>
      <c r="M265" s="62">
        <v>0</v>
      </c>
      <c r="N265" s="62">
        <v>0</v>
      </c>
      <c r="O265" s="62">
        <f t="shared" si="5"/>
        <v>12.96</v>
      </c>
      <c r="P265" s="66"/>
    </row>
    <row r="266" s="53" customFormat="1" customHeight="1" spans="1:16">
      <c r="A266" s="62">
        <v>264</v>
      </c>
      <c r="B266" s="62" t="s">
        <v>16</v>
      </c>
      <c r="C266" s="62">
        <v>1488</v>
      </c>
      <c r="D266" s="62" t="s">
        <v>593</v>
      </c>
      <c r="E266" s="63" t="s">
        <v>594</v>
      </c>
      <c r="F266" s="62" t="s">
        <v>595</v>
      </c>
      <c r="G266" s="62">
        <v>17438</v>
      </c>
      <c r="H266" s="62">
        <v>17886</v>
      </c>
      <c r="I266" s="62">
        <v>448</v>
      </c>
      <c r="J266" s="62">
        <v>263.87</v>
      </c>
      <c r="K266" s="62">
        <v>633</v>
      </c>
      <c r="L266" s="62">
        <v>650</v>
      </c>
      <c r="M266" s="62">
        <v>17</v>
      </c>
      <c r="N266" s="62">
        <v>48.62</v>
      </c>
      <c r="O266" s="62">
        <f t="shared" si="5"/>
        <v>312.49</v>
      </c>
      <c r="P266" s="66"/>
    </row>
    <row r="267" s="53" customFormat="1" customHeight="1" spans="1:16">
      <c r="A267" s="62">
        <v>265</v>
      </c>
      <c r="B267" s="62" t="s">
        <v>16</v>
      </c>
      <c r="C267" s="62">
        <v>1205</v>
      </c>
      <c r="D267" s="62" t="s">
        <v>596</v>
      </c>
      <c r="E267" s="63" t="s">
        <v>156</v>
      </c>
      <c r="F267" s="62" t="s">
        <v>597</v>
      </c>
      <c r="G267" s="62">
        <v>23116</v>
      </c>
      <c r="H267" s="62">
        <v>23553</v>
      </c>
      <c r="I267" s="62">
        <v>437</v>
      </c>
      <c r="J267" s="62">
        <v>257.39</v>
      </c>
      <c r="K267" s="62">
        <v>911</v>
      </c>
      <c r="L267" s="62">
        <v>934</v>
      </c>
      <c r="M267" s="62">
        <v>23</v>
      </c>
      <c r="N267" s="62">
        <v>65.78</v>
      </c>
      <c r="O267" s="62">
        <f t="shared" si="5"/>
        <v>323.17</v>
      </c>
      <c r="P267" s="66"/>
    </row>
    <row r="268" s="53" customFormat="1" customHeight="1" spans="1:16">
      <c r="A268" s="62">
        <v>266</v>
      </c>
      <c r="B268" s="62" t="s">
        <v>16</v>
      </c>
      <c r="C268" s="62">
        <v>1366</v>
      </c>
      <c r="D268" s="62" t="s">
        <v>598</v>
      </c>
      <c r="E268" s="63" t="s">
        <v>143</v>
      </c>
      <c r="F268" s="62" t="s">
        <v>599</v>
      </c>
      <c r="G268" s="62">
        <v>12747</v>
      </c>
      <c r="H268" s="62">
        <v>12987</v>
      </c>
      <c r="I268" s="62">
        <v>240</v>
      </c>
      <c r="J268" s="62">
        <v>141.36</v>
      </c>
      <c r="K268" s="62">
        <v>448</v>
      </c>
      <c r="L268" s="62">
        <v>457</v>
      </c>
      <c r="M268" s="62">
        <v>9</v>
      </c>
      <c r="N268" s="62">
        <v>25.74</v>
      </c>
      <c r="O268" s="62">
        <f t="shared" si="5"/>
        <v>167.1</v>
      </c>
      <c r="P268" s="66"/>
    </row>
    <row r="269" s="53" customFormat="1" customHeight="1" spans="1:16">
      <c r="A269" s="62">
        <v>267</v>
      </c>
      <c r="B269" s="62" t="s">
        <v>16</v>
      </c>
      <c r="C269" s="62">
        <v>2419</v>
      </c>
      <c r="D269" s="62" t="s">
        <v>600</v>
      </c>
      <c r="E269" s="63" t="s">
        <v>206</v>
      </c>
      <c r="F269" s="62" t="s">
        <v>601</v>
      </c>
      <c r="G269" s="62">
        <v>13123</v>
      </c>
      <c r="H269" s="62">
        <v>13224</v>
      </c>
      <c r="I269" s="62">
        <v>101</v>
      </c>
      <c r="J269" s="62">
        <v>59.49</v>
      </c>
      <c r="K269" s="62">
        <v>1016</v>
      </c>
      <c r="L269" s="62">
        <v>1033</v>
      </c>
      <c r="M269" s="62">
        <v>17</v>
      </c>
      <c r="N269" s="62">
        <v>48.62</v>
      </c>
      <c r="O269" s="62">
        <f t="shared" si="5"/>
        <v>108.11</v>
      </c>
      <c r="P269" s="66"/>
    </row>
    <row r="270" s="53" customFormat="1" customHeight="1" spans="1:16">
      <c r="A270" s="62">
        <v>268</v>
      </c>
      <c r="B270" s="62" t="s">
        <v>16</v>
      </c>
      <c r="C270" s="62">
        <v>1743</v>
      </c>
      <c r="D270" s="62" t="s">
        <v>602</v>
      </c>
      <c r="E270" s="63" t="s">
        <v>216</v>
      </c>
      <c r="F270" s="62" t="s">
        <v>603</v>
      </c>
      <c r="G270" s="62">
        <v>0</v>
      </c>
      <c r="H270" s="62">
        <v>0</v>
      </c>
      <c r="I270" s="62">
        <v>0</v>
      </c>
      <c r="J270" s="62">
        <v>0</v>
      </c>
      <c r="K270" s="62">
        <v>39</v>
      </c>
      <c r="L270" s="62">
        <v>39</v>
      </c>
      <c r="M270" s="62">
        <v>0</v>
      </c>
      <c r="N270" s="62">
        <v>0</v>
      </c>
      <c r="O270" s="62">
        <f t="shared" si="5"/>
        <v>0</v>
      </c>
      <c r="P270" s="66"/>
    </row>
    <row r="271" s="53" customFormat="1" customHeight="1" spans="1:16">
      <c r="A271" s="62">
        <v>269</v>
      </c>
      <c r="B271" s="62" t="s">
        <v>16</v>
      </c>
      <c r="C271" s="62">
        <v>2113</v>
      </c>
      <c r="D271" s="62" t="s">
        <v>604</v>
      </c>
      <c r="E271" s="63" t="s">
        <v>211</v>
      </c>
      <c r="F271" s="62" t="s">
        <v>605</v>
      </c>
      <c r="G271" s="62">
        <v>15400</v>
      </c>
      <c r="H271" s="62">
        <v>15511</v>
      </c>
      <c r="I271" s="62">
        <v>111</v>
      </c>
      <c r="J271" s="62">
        <v>65.38</v>
      </c>
      <c r="K271" s="62">
        <v>440</v>
      </c>
      <c r="L271" s="62">
        <v>449</v>
      </c>
      <c r="M271" s="62">
        <v>9</v>
      </c>
      <c r="N271" s="62">
        <v>25.74</v>
      </c>
      <c r="O271" s="62">
        <f t="shared" si="5"/>
        <v>91.12</v>
      </c>
      <c r="P271" s="66"/>
    </row>
    <row r="272" s="53" customFormat="1" customHeight="1" spans="1:16">
      <c r="A272" s="62">
        <v>270</v>
      </c>
      <c r="B272" s="62" t="s">
        <v>16</v>
      </c>
      <c r="C272" s="62">
        <v>1236</v>
      </c>
      <c r="D272" s="62" t="s">
        <v>606</v>
      </c>
      <c r="E272" s="63" t="s">
        <v>274</v>
      </c>
      <c r="F272" s="62" t="s">
        <v>607</v>
      </c>
      <c r="G272" s="62">
        <v>14397</v>
      </c>
      <c r="H272" s="62">
        <v>14864</v>
      </c>
      <c r="I272" s="62">
        <v>467</v>
      </c>
      <c r="J272" s="62">
        <v>275.06</v>
      </c>
      <c r="K272" s="62">
        <v>746</v>
      </c>
      <c r="L272" s="62">
        <v>771</v>
      </c>
      <c r="M272" s="62">
        <v>25</v>
      </c>
      <c r="N272" s="62">
        <v>71.5</v>
      </c>
      <c r="O272" s="62">
        <f t="shared" si="5"/>
        <v>346.56</v>
      </c>
      <c r="P272" s="66"/>
    </row>
    <row r="273" s="53" customFormat="1" customHeight="1" spans="1:16">
      <c r="A273" s="62">
        <v>271</v>
      </c>
      <c r="B273" s="62" t="s">
        <v>16</v>
      </c>
      <c r="C273" s="62">
        <v>2246</v>
      </c>
      <c r="D273" s="62" t="s">
        <v>608</v>
      </c>
      <c r="E273" s="63" t="s">
        <v>57</v>
      </c>
      <c r="F273" s="62" t="s">
        <v>609</v>
      </c>
      <c r="G273" s="62">
        <v>11631</v>
      </c>
      <c r="H273" s="62">
        <v>11736</v>
      </c>
      <c r="I273" s="62">
        <v>105</v>
      </c>
      <c r="J273" s="62">
        <v>61.85</v>
      </c>
      <c r="K273" s="62">
        <v>598</v>
      </c>
      <c r="L273" s="62">
        <v>607</v>
      </c>
      <c r="M273" s="62">
        <v>9</v>
      </c>
      <c r="N273" s="62">
        <v>25.74</v>
      </c>
      <c r="O273" s="62">
        <f t="shared" si="5"/>
        <v>87.59</v>
      </c>
      <c r="P273" s="66"/>
    </row>
    <row r="274" s="53" customFormat="1" customHeight="1" spans="1:16">
      <c r="A274" s="62">
        <v>272</v>
      </c>
      <c r="B274" s="62" t="s">
        <v>16</v>
      </c>
      <c r="C274" s="62">
        <v>2437</v>
      </c>
      <c r="D274" s="62" t="s">
        <v>610</v>
      </c>
      <c r="E274" s="63" t="s">
        <v>274</v>
      </c>
      <c r="F274" s="62" t="s">
        <v>611</v>
      </c>
      <c r="G274" s="62">
        <v>14260</v>
      </c>
      <c r="H274" s="62">
        <v>14462</v>
      </c>
      <c r="I274" s="62">
        <v>202</v>
      </c>
      <c r="J274" s="62">
        <v>118.98</v>
      </c>
      <c r="K274" s="62">
        <v>670</v>
      </c>
      <c r="L274" s="62">
        <v>681</v>
      </c>
      <c r="M274" s="62">
        <v>11</v>
      </c>
      <c r="N274" s="62">
        <v>31.46</v>
      </c>
      <c r="O274" s="62">
        <f t="shared" si="5"/>
        <v>150.44</v>
      </c>
      <c r="P274" s="66"/>
    </row>
    <row r="275" s="53" customFormat="1" customHeight="1" spans="1:16">
      <c r="A275" s="62">
        <v>273</v>
      </c>
      <c r="B275" s="62" t="s">
        <v>16</v>
      </c>
      <c r="C275" s="62">
        <v>1005</v>
      </c>
      <c r="D275" s="62" t="s">
        <v>612</v>
      </c>
      <c r="E275" s="63" t="s">
        <v>54</v>
      </c>
      <c r="F275" s="62" t="s">
        <v>613</v>
      </c>
      <c r="G275" s="62">
        <v>15191</v>
      </c>
      <c r="H275" s="62">
        <v>15288</v>
      </c>
      <c r="I275" s="62">
        <v>97</v>
      </c>
      <c r="J275" s="62">
        <v>57.13</v>
      </c>
      <c r="K275" s="62">
        <v>1488</v>
      </c>
      <c r="L275" s="62">
        <v>1504</v>
      </c>
      <c r="M275" s="62">
        <v>16</v>
      </c>
      <c r="N275" s="62">
        <v>45.76</v>
      </c>
      <c r="O275" s="62">
        <f t="shared" si="5"/>
        <v>102.89</v>
      </c>
      <c r="P275" s="66"/>
    </row>
    <row r="276" s="53" customFormat="1" customHeight="1" spans="1:16">
      <c r="A276" s="62">
        <v>274</v>
      </c>
      <c r="B276" s="62" t="s">
        <v>16</v>
      </c>
      <c r="C276" s="62">
        <v>1440</v>
      </c>
      <c r="D276" s="62" t="s">
        <v>614</v>
      </c>
      <c r="E276" s="63" t="s">
        <v>211</v>
      </c>
      <c r="F276" s="62" t="s">
        <v>615</v>
      </c>
      <c r="G276" s="62">
        <v>7652</v>
      </c>
      <c r="H276" s="62">
        <v>7873</v>
      </c>
      <c r="I276" s="62">
        <v>221</v>
      </c>
      <c r="J276" s="62">
        <v>130.17</v>
      </c>
      <c r="K276" s="62">
        <v>150</v>
      </c>
      <c r="L276" s="62">
        <v>166</v>
      </c>
      <c r="M276" s="62">
        <v>16</v>
      </c>
      <c r="N276" s="62">
        <v>45.76</v>
      </c>
      <c r="O276" s="62">
        <f t="shared" si="5"/>
        <v>175.93</v>
      </c>
      <c r="P276" s="66"/>
    </row>
    <row r="277" s="53" customFormat="1" customHeight="1" spans="1:16">
      <c r="A277" s="62">
        <v>275</v>
      </c>
      <c r="B277" s="62" t="s">
        <v>250</v>
      </c>
      <c r="C277" s="62">
        <v>4022</v>
      </c>
      <c r="D277" s="62" t="s">
        <v>616</v>
      </c>
      <c r="E277" s="63" t="s">
        <v>252</v>
      </c>
      <c r="F277" s="62" t="s">
        <v>617</v>
      </c>
      <c r="G277" s="62">
        <v>2000</v>
      </c>
      <c r="H277" s="62">
        <v>2145</v>
      </c>
      <c r="I277" s="62">
        <v>145</v>
      </c>
      <c r="J277" s="62">
        <v>85.41</v>
      </c>
      <c r="K277" s="62">
        <v>1312</v>
      </c>
      <c r="L277" s="62">
        <v>1340</v>
      </c>
      <c r="M277" s="62">
        <v>28</v>
      </c>
      <c r="N277" s="62">
        <v>80.08</v>
      </c>
      <c r="O277" s="62">
        <f t="shared" si="5"/>
        <v>165.49</v>
      </c>
      <c r="P277" s="66"/>
    </row>
    <row r="278" s="53" customFormat="1" customHeight="1" spans="1:16">
      <c r="A278" s="62">
        <v>276</v>
      </c>
      <c r="B278" s="62" t="s">
        <v>16</v>
      </c>
      <c r="C278" s="62">
        <v>1015</v>
      </c>
      <c r="D278" s="62" t="s">
        <v>618</v>
      </c>
      <c r="E278" s="63" t="s">
        <v>619</v>
      </c>
      <c r="F278" s="62" t="s">
        <v>620</v>
      </c>
      <c r="G278" s="62">
        <v>5529</v>
      </c>
      <c r="H278" s="62">
        <v>5590</v>
      </c>
      <c r="I278" s="62">
        <v>61</v>
      </c>
      <c r="J278" s="62">
        <v>35.93</v>
      </c>
      <c r="K278" s="62">
        <v>205</v>
      </c>
      <c r="L278" s="62">
        <v>209</v>
      </c>
      <c r="M278" s="62">
        <v>4</v>
      </c>
      <c r="N278" s="62">
        <v>11.44</v>
      </c>
      <c r="O278" s="62">
        <f t="shared" si="5"/>
        <v>47.37</v>
      </c>
      <c r="P278" s="66"/>
    </row>
    <row r="279" s="54" customFormat="1" customHeight="1" spans="1:17">
      <c r="A279" s="62">
        <v>277</v>
      </c>
      <c r="B279" s="62" t="s">
        <v>250</v>
      </c>
      <c r="C279" s="62">
        <v>4023</v>
      </c>
      <c r="D279" s="62" t="s">
        <v>621</v>
      </c>
      <c r="E279" s="63" t="s">
        <v>252</v>
      </c>
      <c r="F279" s="62" t="s">
        <v>622</v>
      </c>
      <c r="G279" s="62">
        <v>3849</v>
      </c>
      <c r="H279" s="62">
        <v>4057</v>
      </c>
      <c r="I279" s="62">
        <v>208</v>
      </c>
      <c r="J279" s="62">
        <v>122.51</v>
      </c>
      <c r="K279" s="62">
        <v>566</v>
      </c>
      <c r="L279" s="62">
        <v>577</v>
      </c>
      <c r="M279" s="62">
        <v>11</v>
      </c>
      <c r="N279" s="62">
        <v>31.46</v>
      </c>
      <c r="O279" s="62">
        <f t="shared" si="5"/>
        <v>153.97</v>
      </c>
      <c r="P279" s="66"/>
      <c r="Q279" s="53"/>
    </row>
    <row r="280" s="53" customFormat="1" customHeight="1" spans="1:16">
      <c r="A280" s="62">
        <v>278</v>
      </c>
      <c r="B280" s="62" t="s">
        <v>120</v>
      </c>
      <c r="C280" s="62">
        <v>2600</v>
      </c>
      <c r="D280" s="62" t="s">
        <v>623</v>
      </c>
      <c r="E280" s="63" t="s">
        <v>122</v>
      </c>
      <c r="F280" s="62" t="s">
        <v>624</v>
      </c>
      <c r="G280" s="62">
        <v>6462</v>
      </c>
      <c r="H280" s="62">
        <v>6481</v>
      </c>
      <c r="I280" s="62">
        <v>19</v>
      </c>
      <c r="J280" s="62">
        <v>11.19</v>
      </c>
      <c r="K280" s="62">
        <v>45</v>
      </c>
      <c r="L280" s="62">
        <v>48</v>
      </c>
      <c r="M280" s="62">
        <v>3</v>
      </c>
      <c r="N280" s="62">
        <v>8.58</v>
      </c>
      <c r="O280" s="62">
        <f t="shared" si="5"/>
        <v>19.77</v>
      </c>
      <c r="P280" s="66"/>
    </row>
    <row r="281" s="53" customFormat="1" customHeight="1" spans="1:16">
      <c r="A281" s="62">
        <v>279</v>
      </c>
      <c r="B281" s="62" t="s">
        <v>16</v>
      </c>
      <c r="C281" s="62">
        <v>1290</v>
      </c>
      <c r="D281" s="62" t="s">
        <v>625</v>
      </c>
      <c r="E281" s="63" t="s">
        <v>73</v>
      </c>
      <c r="F281" s="62" t="s">
        <v>626</v>
      </c>
      <c r="G281" s="62">
        <v>17330</v>
      </c>
      <c r="H281" s="62">
        <v>17500</v>
      </c>
      <c r="I281" s="62">
        <v>170</v>
      </c>
      <c r="J281" s="62">
        <v>100.13</v>
      </c>
      <c r="K281" s="62">
        <v>1282</v>
      </c>
      <c r="L281" s="62">
        <v>1289</v>
      </c>
      <c r="M281" s="62">
        <v>7</v>
      </c>
      <c r="N281" s="62">
        <v>20.02</v>
      </c>
      <c r="O281" s="62">
        <f t="shared" si="5"/>
        <v>120.15</v>
      </c>
      <c r="P281" s="66"/>
    </row>
    <row r="282" s="53" customFormat="1" customHeight="1" spans="1:16">
      <c r="A282" s="62">
        <v>280</v>
      </c>
      <c r="B282" s="62" t="s">
        <v>120</v>
      </c>
      <c r="C282" s="62">
        <v>3151</v>
      </c>
      <c r="D282" s="62" t="s">
        <v>627</v>
      </c>
      <c r="E282" s="63" t="s">
        <v>122</v>
      </c>
      <c r="F282" s="62" t="s">
        <v>628</v>
      </c>
      <c r="G282" s="62">
        <v>8194</v>
      </c>
      <c r="H282" s="62">
        <v>8532</v>
      </c>
      <c r="I282" s="62">
        <v>338</v>
      </c>
      <c r="J282" s="62">
        <v>199.08</v>
      </c>
      <c r="K282" s="62">
        <v>547</v>
      </c>
      <c r="L282" s="62">
        <v>584</v>
      </c>
      <c r="M282" s="62">
        <v>37</v>
      </c>
      <c r="N282" s="62">
        <v>105.82</v>
      </c>
      <c r="O282" s="62">
        <f t="shared" si="5"/>
        <v>304.9</v>
      </c>
      <c r="P282" s="66"/>
    </row>
    <row r="283" s="53" customFormat="1" customHeight="1" spans="1:16">
      <c r="A283" s="62">
        <v>281</v>
      </c>
      <c r="B283" s="62" t="s">
        <v>120</v>
      </c>
      <c r="C283" s="62">
        <v>3139</v>
      </c>
      <c r="D283" s="62" t="s">
        <v>629</v>
      </c>
      <c r="E283" s="63" t="s">
        <v>122</v>
      </c>
      <c r="F283" s="62" t="s">
        <v>630</v>
      </c>
      <c r="G283" s="62">
        <v>3209</v>
      </c>
      <c r="H283" s="62">
        <v>3454</v>
      </c>
      <c r="I283" s="62">
        <v>245</v>
      </c>
      <c r="J283" s="62">
        <v>144.31</v>
      </c>
      <c r="K283" s="62">
        <v>1030</v>
      </c>
      <c r="L283" s="62">
        <v>1054</v>
      </c>
      <c r="M283" s="62">
        <v>24</v>
      </c>
      <c r="N283" s="62">
        <v>68.64</v>
      </c>
      <c r="O283" s="62">
        <f t="shared" si="5"/>
        <v>212.95</v>
      </c>
      <c r="P283" s="66"/>
    </row>
    <row r="284" s="53" customFormat="1" customHeight="1" spans="1:16">
      <c r="A284" s="62">
        <v>282</v>
      </c>
      <c r="B284" s="62" t="s">
        <v>16</v>
      </c>
      <c r="C284" s="62">
        <v>1031</v>
      </c>
      <c r="D284" s="62" t="s">
        <v>631</v>
      </c>
      <c r="E284" s="63" t="s">
        <v>102</v>
      </c>
      <c r="F284" s="62" t="s">
        <v>632</v>
      </c>
      <c r="G284" s="62">
        <v>10000</v>
      </c>
      <c r="H284" s="62">
        <v>10000</v>
      </c>
      <c r="I284" s="62">
        <v>0</v>
      </c>
      <c r="J284" s="62">
        <v>0</v>
      </c>
      <c r="K284" s="62">
        <v>298</v>
      </c>
      <c r="L284" s="62">
        <v>347</v>
      </c>
      <c r="M284" s="62">
        <v>49</v>
      </c>
      <c r="N284" s="62">
        <v>140.14</v>
      </c>
      <c r="O284" s="62">
        <f t="shared" si="5"/>
        <v>140.14</v>
      </c>
      <c r="P284" s="66" t="s">
        <v>633</v>
      </c>
    </row>
    <row r="285" s="53" customFormat="1" customHeight="1" spans="1:16">
      <c r="A285" s="62">
        <v>283</v>
      </c>
      <c r="B285" s="62" t="s">
        <v>16</v>
      </c>
      <c r="C285" s="62">
        <v>2751</v>
      </c>
      <c r="D285" s="62" t="s">
        <v>634</v>
      </c>
      <c r="E285" s="63" t="s">
        <v>47</v>
      </c>
      <c r="F285" s="62" t="s">
        <v>635</v>
      </c>
      <c r="G285" s="62">
        <v>12868</v>
      </c>
      <c r="H285" s="62">
        <v>13062</v>
      </c>
      <c r="I285" s="62">
        <v>194</v>
      </c>
      <c r="J285" s="62">
        <v>114.27</v>
      </c>
      <c r="K285" s="62">
        <v>131</v>
      </c>
      <c r="L285" s="62">
        <v>141</v>
      </c>
      <c r="M285" s="62">
        <v>10</v>
      </c>
      <c r="N285" s="62">
        <v>28.6</v>
      </c>
      <c r="O285" s="62">
        <f t="shared" si="5"/>
        <v>142.87</v>
      </c>
      <c r="P285" s="66"/>
    </row>
    <row r="286" s="53" customFormat="1" customHeight="1" spans="1:16">
      <c r="A286" s="62">
        <v>284</v>
      </c>
      <c r="B286" s="62" t="s">
        <v>16</v>
      </c>
      <c r="C286" s="62">
        <v>1367</v>
      </c>
      <c r="D286" s="62" t="s">
        <v>636</v>
      </c>
      <c r="E286" s="63" t="s">
        <v>143</v>
      </c>
      <c r="F286" s="62" t="s">
        <v>637</v>
      </c>
      <c r="G286" s="62">
        <v>26868</v>
      </c>
      <c r="H286" s="62">
        <v>27242</v>
      </c>
      <c r="I286" s="62">
        <v>374</v>
      </c>
      <c r="J286" s="62">
        <v>220.29</v>
      </c>
      <c r="K286" s="62">
        <v>400</v>
      </c>
      <c r="L286" s="62">
        <v>409</v>
      </c>
      <c r="M286" s="62">
        <v>9</v>
      </c>
      <c r="N286" s="62">
        <v>25.74</v>
      </c>
      <c r="O286" s="62">
        <f t="shared" si="5"/>
        <v>246.03</v>
      </c>
      <c r="P286" s="66"/>
    </row>
    <row r="287" s="53" customFormat="1" customHeight="1" spans="1:16">
      <c r="A287" s="62">
        <v>285</v>
      </c>
      <c r="B287" s="62" t="s">
        <v>16</v>
      </c>
      <c r="C287" s="62">
        <v>2079</v>
      </c>
      <c r="D287" s="62" t="s">
        <v>638</v>
      </c>
      <c r="E287" s="63" t="s">
        <v>244</v>
      </c>
      <c r="F287" s="62" t="s">
        <v>639</v>
      </c>
      <c r="G287" s="62">
        <v>17344</v>
      </c>
      <c r="H287" s="62">
        <v>17460</v>
      </c>
      <c r="I287" s="62">
        <v>116</v>
      </c>
      <c r="J287" s="62">
        <v>68.32</v>
      </c>
      <c r="K287" s="62">
        <v>800</v>
      </c>
      <c r="L287" s="62">
        <v>127</v>
      </c>
      <c r="M287" s="62">
        <v>127</v>
      </c>
      <c r="N287" s="62">
        <v>363.22</v>
      </c>
      <c r="O287" s="62">
        <f t="shared" si="5"/>
        <v>431.54</v>
      </c>
      <c r="P287" s="66"/>
    </row>
    <row r="288" s="53" customFormat="1" customHeight="1" spans="1:16">
      <c r="A288" s="62">
        <v>286</v>
      </c>
      <c r="B288" s="62" t="s">
        <v>16</v>
      </c>
      <c r="C288" s="62">
        <v>1024</v>
      </c>
      <c r="D288" s="62" t="s">
        <v>640</v>
      </c>
      <c r="E288" s="63" t="s">
        <v>108</v>
      </c>
      <c r="F288" s="62" t="s">
        <v>641</v>
      </c>
      <c r="G288" s="62">
        <v>9490</v>
      </c>
      <c r="H288" s="62">
        <v>9511</v>
      </c>
      <c r="I288" s="62">
        <v>21</v>
      </c>
      <c r="J288" s="62">
        <v>12.37</v>
      </c>
      <c r="K288" s="62">
        <v>1291</v>
      </c>
      <c r="L288" s="62">
        <v>1310</v>
      </c>
      <c r="M288" s="62">
        <v>19</v>
      </c>
      <c r="N288" s="62">
        <v>54.34</v>
      </c>
      <c r="O288" s="62">
        <f t="shared" si="5"/>
        <v>66.71</v>
      </c>
      <c r="P288" s="66"/>
    </row>
    <row r="289" s="53" customFormat="1" customHeight="1" spans="1:16">
      <c r="A289" s="62">
        <v>287</v>
      </c>
      <c r="B289" s="62" t="s">
        <v>16</v>
      </c>
      <c r="C289" s="62">
        <v>1401</v>
      </c>
      <c r="D289" s="62" t="s">
        <v>642</v>
      </c>
      <c r="E289" s="63" t="s">
        <v>116</v>
      </c>
      <c r="F289" s="62" t="s">
        <v>643</v>
      </c>
      <c r="G289" s="62">
        <v>9185</v>
      </c>
      <c r="H289" s="62">
        <v>10195</v>
      </c>
      <c r="I289" s="62">
        <v>1010</v>
      </c>
      <c r="J289" s="62">
        <v>594.89</v>
      </c>
      <c r="K289" s="62">
        <v>943</v>
      </c>
      <c r="L289" s="62">
        <v>950</v>
      </c>
      <c r="M289" s="62">
        <v>7</v>
      </c>
      <c r="N289" s="62">
        <v>20.02</v>
      </c>
      <c r="O289" s="62">
        <f t="shared" si="5"/>
        <v>614.91</v>
      </c>
      <c r="P289" s="66"/>
    </row>
    <row r="290" s="53" customFormat="1" customHeight="1" spans="1:16">
      <c r="A290" s="62">
        <v>288</v>
      </c>
      <c r="B290" s="62" t="s">
        <v>16</v>
      </c>
      <c r="C290" s="62">
        <v>1686</v>
      </c>
      <c r="D290" s="62" t="s">
        <v>644</v>
      </c>
      <c r="E290" s="63" t="s">
        <v>221</v>
      </c>
      <c r="F290" s="62" t="s">
        <v>645</v>
      </c>
      <c r="G290" s="62">
        <v>22495</v>
      </c>
      <c r="H290" s="62">
        <v>22770</v>
      </c>
      <c r="I290" s="62">
        <v>275</v>
      </c>
      <c r="J290" s="62">
        <v>161.98</v>
      </c>
      <c r="K290" s="62">
        <v>962</v>
      </c>
      <c r="L290" s="62">
        <v>1000</v>
      </c>
      <c r="M290" s="62">
        <v>38</v>
      </c>
      <c r="N290" s="62">
        <v>108.68</v>
      </c>
      <c r="O290" s="62">
        <f t="shared" si="5"/>
        <v>270.66</v>
      </c>
      <c r="P290" s="66"/>
    </row>
    <row r="291" s="53" customFormat="1" customHeight="1" spans="1:16">
      <c r="A291" s="62">
        <v>289</v>
      </c>
      <c r="B291" s="62" t="s">
        <v>16</v>
      </c>
      <c r="C291" s="62">
        <v>1216</v>
      </c>
      <c r="D291" s="62" t="s">
        <v>646</v>
      </c>
      <c r="E291" s="63" t="s">
        <v>263</v>
      </c>
      <c r="F291" s="62" t="s">
        <v>647</v>
      </c>
      <c r="G291" s="62">
        <v>2010</v>
      </c>
      <c r="H291" s="62">
        <v>2093</v>
      </c>
      <c r="I291" s="62">
        <v>83</v>
      </c>
      <c r="J291" s="62">
        <v>48.89</v>
      </c>
      <c r="K291" s="62">
        <v>603</v>
      </c>
      <c r="L291" s="62">
        <v>626</v>
      </c>
      <c r="M291" s="62">
        <v>23</v>
      </c>
      <c r="N291" s="62">
        <v>65.78</v>
      </c>
      <c r="O291" s="62">
        <f t="shared" si="5"/>
        <v>114.67</v>
      </c>
      <c r="P291" s="66"/>
    </row>
    <row r="292" s="53" customFormat="1" customHeight="1" spans="1:16">
      <c r="A292" s="62">
        <v>290</v>
      </c>
      <c r="B292" s="62" t="s">
        <v>16</v>
      </c>
      <c r="C292" s="62">
        <v>2380</v>
      </c>
      <c r="D292" s="62" t="s">
        <v>648</v>
      </c>
      <c r="E292" s="63" t="s">
        <v>221</v>
      </c>
      <c r="F292" s="62" t="s">
        <v>649</v>
      </c>
      <c r="G292" s="62">
        <v>22523</v>
      </c>
      <c r="H292" s="62">
        <v>22737</v>
      </c>
      <c r="I292" s="62">
        <v>214</v>
      </c>
      <c r="J292" s="62">
        <v>126.05</v>
      </c>
      <c r="K292" s="62">
        <v>233</v>
      </c>
      <c r="L292" s="62">
        <v>247</v>
      </c>
      <c r="M292" s="62">
        <v>14</v>
      </c>
      <c r="N292" s="62">
        <v>40.04</v>
      </c>
      <c r="O292" s="62">
        <f t="shared" si="5"/>
        <v>166.09</v>
      </c>
      <c r="P292" s="66"/>
    </row>
    <row r="293" s="53" customFormat="1" customHeight="1" spans="1:16">
      <c r="A293" s="62">
        <v>291</v>
      </c>
      <c r="B293" s="62" t="s">
        <v>16</v>
      </c>
      <c r="C293" s="62">
        <v>1229</v>
      </c>
      <c r="D293" s="62" t="s">
        <v>650</v>
      </c>
      <c r="E293" s="63" t="s">
        <v>182</v>
      </c>
      <c r="F293" s="62" t="s">
        <v>651</v>
      </c>
      <c r="G293" s="62">
        <v>6240</v>
      </c>
      <c r="H293" s="62">
        <v>6747</v>
      </c>
      <c r="I293" s="62">
        <v>507</v>
      </c>
      <c r="J293" s="62">
        <v>298.62</v>
      </c>
      <c r="K293" s="62">
        <v>841</v>
      </c>
      <c r="L293" s="62">
        <v>872</v>
      </c>
      <c r="M293" s="62">
        <v>31</v>
      </c>
      <c r="N293" s="62">
        <v>88.66</v>
      </c>
      <c r="O293" s="62">
        <f t="shared" si="5"/>
        <v>387.28</v>
      </c>
      <c r="P293" s="66"/>
    </row>
    <row r="294" s="53" customFormat="1" customHeight="1" spans="1:16">
      <c r="A294" s="62">
        <v>292</v>
      </c>
      <c r="B294" s="62" t="s">
        <v>16</v>
      </c>
      <c r="C294" s="62">
        <v>1016</v>
      </c>
      <c r="D294" s="62" t="s">
        <v>652</v>
      </c>
      <c r="E294" s="63" t="s">
        <v>54</v>
      </c>
      <c r="F294" s="62" t="s">
        <v>653</v>
      </c>
      <c r="G294" s="62">
        <v>5387</v>
      </c>
      <c r="H294" s="62">
        <v>5448</v>
      </c>
      <c r="I294" s="62">
        <v>61</v>
      </c>
      <c r="J294" s="62">
        <v>35.93</v>
      </c>
      <c r="K294" s="62">
        <v>873</v>
      </c>
      <c r="L294" s="62">
        <v>888</v>
      </c>
      <c r="M294" s="62">
        <v>15</v>
      </c>
      <c r="N294" s="62">
        <v>42.9</v>
      </c>
      <c r="O294" s="62">
        <f t="shared" si="5"/>
        <v>78.83</v>
      </c>
      <c r="P294" s="66"/>
    </row>
    <row r="295" s="53" customFormat="1" customHeight="1" spans="1:16">
      <c r="A295" s="62">
        <v>293</v>
      </c>
      <c r="B295" s="62" t="s">
        <v>16</v>
      </c>
      <c r="C295" s="62">
        <v>1297</v>
      </c>
      <c r="D295" s="62" t="s">
        <v>654</v>
      </c>
      <c r="E295" s="63" t="s">
        <v>206</v>
      </c>
      <c r="F295" s="62" t="s">
        <v>655</v>
      </c>
      <c r="G295" s="62">
        <v>19552</v>
      </c>
      <c r="H295" s="62">
        <v>19895</v>
      </c>
      <c r="I295" s="62">
        <v>343</v>
      </c>
      <c r="J295" s="62">
        <v>202.03</v>
      </c>
      <c r="K295" s="62">
        <v>648</v>
      </c>
      <c r="L295" s="62">
        <v>663</v>
      </c>
      <c r="M295" s="62">
        <v>15</v>
      </c>
      <c r="N295" s="62">
        <v>42.9</v>
      </c>
      <c r="O295" s="62">
        <f t="shared" si="5"/>
        <v>244.93</v>
      </c>
      <c r="P295" s="66"/>
    </row>
    <row r="296" s="53" customFormat="1" customHeight="1" spans="1:16">
      <c r="A296" s="62">
        <v>294</v>
      </c>
      <c r="B296" s="62" t="s">
        <v>16</v>
      </c>
      <c r="C296" s="62">
        <v>2540</v>
      </c>
      <c r="D296" s="62" t="s">
        <v>656</v>
      </c>
      <c r="E296" s="63" t="s">
        <v>398</v>
      </c>
      <c r="F296" s="62" t="s">
        <v>657</v>
      </c>
      <c r="G296" s="62">
        <v>33644</v>
      </c>
      <c r="H296" s="62">
        <v>33799</v>
      </c>
      <c r="I296" s="62">
        <v>155</v>
      </c>
      <c r="J296" s="62">
        <v>91.3</v>
      </c>
      <c r="K296" s="62">
        <v>907</v>
      </c>
      <c r="L296" s="62">
        <v>966</v>
      </c>
      <c r="M296" s="62">
        <v>59</v>
      </c>
      <c r="N296" s="62">
        <v>168.74</v>
      </c>
      <c r="O296" s="62">
        <f t="shared" si="5"/>
        <v>260.04</v>
      </c>
      <c r="P296" s="66"/>
    </row>
    <row r="297" s="53" customFormat="1" customHeight="1" spans="1:16">
      <c r="A297" s="62">
        <v>295</v>
      </c>
      <c r="B297" s="62" t="s">
        <v>16</v>
      </c>
      <c r="C297" s="62">
        <v>1399</v>
      </c>
      <c r="D297" s="62" t="s">
        <v>658</v>
      </c>
      <c r="E297" s="63" t="s">
        <v>659</v>
      </c>
      <c r="F297" s="62" t="s">
        <v>660</v>
      </c>
      <c r="G297" s="62">
        <v>8541</v>
      </c>
      <c r="H297" s="62">
        <v>8604</v>
      </c>
      <c r="I297" s="62">
        <v>63</v>
      </c>
      <c r="J297" s="62">
        <v>37.11</v>
      </c>
      <c r="K297" s="62">
        <v>1228</v>
      </c>
      <c r="L297" s="62">
        <v>1253</v>
      </c>
      <c r="M297" s="62">
        <v>25</v>
      </c>
      <c r="N297" s="62">
        <v>71.5</v>
      </c>
      <c r="O297" s="62">
        <f t="shared" si="5"/>
        <v>108.61</v>
      </c>
      <c r="P297" s="66"/>
    </row>
    <row r="298" s="53" customFormat="1" customHeight="1" spans="1:16">
      <c r="A298" s="62">
        <v>296</v>
      </c>
      <c r="B298" s="62" t="s">
        <v>16</v>
      </c>
      <c r="C298" s="62">
        <v>1091</v>
      </c>
      <c r="D298" s="62" t="s">
        <v>661</v>
      </c>
      <c r="E298" s="63" t="s">
        <v>504</v>
      </c>
      <c r="F298" s="62" t="s">
        <v>662</v>
      </c>
      <c r="G298" s="62">
        <v>24071</v>
      </c>
      <c r="H298" s="62">
        <v>24415</v>
      </c>
      <c r="I298" s="62">
        <v>344</v>
      </c>
      <c r="J298" s="62">
        <v>202.62</v>
      </c>
      <c r="K298" s="62">
        <v>669</v>
      </c>
      <c r="L298" s="62">
        <v>685</v>
      </c>
      <c r="M298" s="62">
        <v>16</v>
      </c>
      <c r="N298" s="62">
        <v>45.76</v>
      </c>
      <c r="O298" s="62">
        <f t="shared" si="5"/>
        <v>248.38</v>
      </c>
      <c r="P298" s="66"/>
    </row>
    <row r="299" s="53" customFormat="1" customHeight="1" spans="1:16">
      <c r="A299" s="62">
        <v>297</v>
      </c>
      <c r="B299" s="62" t="s">
        <v>16</v>
      </c>
      <c r="C299" s="62">
        <v>2672</v>
      </c>
      <c r="D299" s="62" t="s">
        <v>663</v>
      </c>
      <c r="E299" s="63" t="s">
        <v>664</v>
      </c>
      <c r="F299" s="62" t="s">
        <v>665</v>
      </c>
      <c r="G299" s="62">
        <v>22734</v>
      </c>
      <c r="H299" s="62">
        <v>23125</v>
      </c>
      <c r="I299" s="62">
        <v>391</v>
      </c>
      <c r="J299" s="62">
        <v>230.3</v>
      </c>
      <c r="K299" s="62">
        <v>1161</v>
      </c>
      <c r="L299" s="62">
        <v>1175</v>
      </c>
      <c r="M299" s="62">
        <v>14</v>
      </c>
      <c r="N299" s="62">
        <v>40.04</v>
      </c>
      <c r="O299" s="62">
        <f t="shared" si="5"/>
        <v>270.34</v>
      </c>
      <c r="P299" s="66"/>
    </row>
    <row r="300" s="53" customFormat="1" customHeight="1" spans="1:16">
      <c r="A300" s="62">
        <v>298</v>
      </c>
      <c r="B300" s="62" t="s">
        <v>16</v>
      </c>
      <c r="C300" s="62">
        <v>1262</v>
      </c>
      <c r="D300" s="62" t="s">
        <v>666</v>
      </c>
      <c r="E300" s="63" t="s">
        <v>182</v>
      </c>
      <c r="F300" s="62" t="s">
        <v>667</v>
      </c>
      <c r="G300" s="62">
        <v>19852</v>
      </c>
      <c r="H300" s="62">
        <v>20148</v>
      </c>
      <c r="I300" s="62">
        <v>296</v>
      </c>
      <c r="J300" s="62">
        <v>174.34</v>
      </c>
      <c r="K300" s="62">
        <v>557</v>
      </c>
      <c r="L300" s="62">
        <v>579</v>
      </c>
      <c r="M300" s="62">
        <v>22</v>
      </c>
      <c r="N300" s="62">
        <v>62.92</v>
      </c>
      <c r="O300" s="62">
        <f t="shared" si="5"/>
        <v>237.26</v>
      </c>
      <c r="P300" s="66"/>
    </row>
    <row r="301" s="53" customFormat="1" customHeight="1" spans="1:16">
      <c r="A301" s="62">
        <v>299</v>
      </c>
      <c r="B301" s="62" t="s">
        <v>120</v>
      </c>
      <c r="C301" s="62">
        <v>3118</v>
      </c>
      <c r="D301" s="62" t="s">
        <v>668</v>
      </c>
      <c r="E301" s="63" t="s">
        <v>122</v>
      </c>
      <c r="F301" s="62" t="s">
        <v>669</v>
      </c>
      <c r="G301" s="62">
        <v>11581</v>
      </c>
      <c r="H301" s="62">
        <v>11870</v>
      </c>
      <c r="I301" s="62">
        <v>289</v>
      </c>
      <c r="J301" s="62">
        <v>170.22</v>
      </c>
      <c r="K301" s="62">
        <v>155</v>
      </c>
      <c r="L301" s="62">
        <v>168</v>
      </c>
      <c r="M301" s="62">
        <v>13</v>
      </c>
      <c r="N301" s="62">
        <v>37.18</v>
      </c>
      <c r="O301" s="62">
        <f t="shared" si="5"/>
        <v>207.4</v>
      </c>
      <c r="P301" s="66"/>
    </row>
    <row r="302" s="53" customFormat="1" customHeight="1" spans="1:16">
      <c r="A302" s="62">
        <v>300</v>
      </c>
      <c r="B302" s="62" t="s">
        <v>16</v>
      </c>
      <c r="C302" s="62">
        <v>1296</v>
      </c>
      <c r="D302" s="62" t="s">
        <v>670</v>
      </c>
      <c r="E302" s="63" t="s">
        <v>671</v>
      </c>
      <c r="F302" s="62" t="s">
        <v>672</v>
      </c>
      <c r="G302" s="62">
        <v>266</v>
      </c>
      <c r="H302" s="62">
        <v>286</v>
      </c>
      <c r="I302" s="62">
        <v>20</v>
      </c>
      <c r="J302" s="62">
        <v>11.78</v>
      </c>
      <c r="K302" s="62">
        <v>309</v>
      </c>
      <c r="L302" s="62">
        <v>314</v>
      </c>
      <c r="M302" s="62">
        <v>5</v>
      </c>
      <c r="N302" s="62">
        <v>14.3</v>
      </c>
      <c r="O302" s="62">
        <f t="shared" si="5"/>
        <v>26.08</v>
      </c>
      <c r="P302" s="66"/>
    </row>
    <row r="303" s="53" customFormat="1" customHeight="1" spans="1:16">
      <c r="A303" s="62">
        <v>301</v>
      </c>
      <c r="B303" s="62" t="s">
        <v>16</v>
      </c>
      <c r="C303" s="62">
        <v>1439</v>
      </c>
      <c r="D303" s="62" t="s">
        <v>673</v>
      </c>
      <c r="E303" s="63" t="s">
        <v>274</v>
      </c>
      <c r="F303" s="62" t="s">
        <v>674</v>
      </c>
      <c r="G303" s="62">
        <v>18218</v>
      </c>
      <c r="H303" s="62">
        <v>18744</v>
      </c>
      <c r="I303" s="62">
        <v>526</v>
      </c>
      <c r="J303" s="62">
        <v>309.81</v>
      </c>
      <c r="K303" s="62">
        <v>937</v>
      </c>
      <c r="L303" s="62">
        <v>956</v>
      </c>
      <c r="M303" s="62">
        <v>19</v>
      </c>
      <c r="N303" s="62">
        <v>54.34</v>
      </c>
      <c r="O303" s="62">
        <f t="shared" si="5"/>
        <v>364.15</v>
      </c>
      <c r="P303" s="66"/>
    </row>
    <row r="304" s="53" customFormat="1" customHeight="1" spans="1:16">
      <c r="A304" s="62">
        <v>302</v>
      </c>
      <c r="B304" s="62" t="s">
        <v>16</v>
      </c>
      <c r="C304" s="62">
        <v>1344</v>
      </c>
      <c r="D304" s="62" t="s">
        <v>675</v>
      </c>
      <c r="E304" s="63" t="s">
        <v>594</v>
      </c>
      <c r="F304" s="62" t="s">
        <v>676</v>
      </c>
      <c r="G304" s="62">
        <v>20413</v>
      </c>
      <c r="H304" s="62">
        <v>20835</v>
      </c>
      <c r="I304" s="62">
        <v>422</v>
      </c>
      <c r="J304" s="62">
        <v>248.56</v>
      </c>
      <c r="K304" s="62">
        <v>974</v>
      </c>
      <c r="L304" s="62">
        <v>994</v>
      </c>
      <c r="M304" s="62">
        <v>20</v>
      </c>
      <c r="N304" s="62">
        <v>57.2</v>
      </c>
      <c r="O304" s="62">
        <f t="shared" si="5"/>
        <v>305.76</v>
      </c>
      <c r="P304" s="66"/>
    </row>
    <row r="305" s="53" customFormat="1" customHeight="1" spans="1:16">
      <c r="A305" s="62">
        <v>303</v>
      </c>
      <c r="B305" s="62" t="s">
        <v>16</v>
      </c>
      <c r="C305" s="62">
        <v>1028</v>
      </c>
      <c r="D305" s="62" t="s">
        <v>677</v>
      </c>
      <c r="E305" s="63" t="s">
        <v>102</v>
      </c>
      <c r="F305" s="62" t="s">
        <v>678</v>
      </c>
      <c r="G305" s="62">
        <v>5434</v>
      </c>
      <c r="H305" s="62">
        <v>6205</v>
      </c>
      <c r="I305" s="62">
        <v>771</v>
      </c>
      <c r="J305" s="62">
        <v>454.12</v>
      </c>
      <c r="K305" s="62">
        <v>9991</v>
      </c>
      <c r="L305" s="62">
        <v>10034</v>
      </c>
      <c r="M305" s="62">
        <v>43</v>
      </c>
      <c r="N305" s="62">
        <v>122.98</v>
      </c>
      <c r="O305" s="62">
        <f t="shared" si="5"/>
        <v>577.1</v>
      </c>
      <c r="P305" s="66"/>
    </row>
    <row r="306" s="53" customFormat="1" customHeight="1" spans="1:16">
      <c r="A306" s="62">
        <v>304</v>
      </c>
      <c r="B306" s="62" t="s">
        <v>16</v>
      </c>
      <c r="C306" s="62">
        <v>1248</v>
      </c>
      <c r="D306" s="62" t="s">
        <v>679</v>
      </c>
      <c r="E306" s="63" t="s">
        <v>216</v>
      </c>
      <c r="F306" s="62" t="s">
        <v>680</v>
      </c>
      <c r="G306" s="62">
        <v>28619</v>
      </c>
      <c r="H306" s="62">
        <v>28802</v>
      </c>
      <c r="I306" s="62">
        <v>183</v>
      </c>
      <c r="J306" s="62">
        <v>107.79</v>
      </c>
      <c r="K306" s="62">
        <v>819</v>
      </c>
      <c r="L306" s="62">
        <v>822</v>
      </c>
      <c r="M306" s="62">
        <v>3</v>
      </c>
      <c r="N306" s="62">
        <v>8.58</v>
      </c>
      <c r="O306" s="62">
        <f t="shared" si="5"/>
        <v>116.37</v>
      </c>
      <c r="P306" s="66"/>
    </row>
    <row r="307" s="53" customFormat="1" customHeight="1" spans="1:16">
      <c r="A307" s="62">
        <v>305</v>
      </c>
      <c r="B307" s="62" t="s">
        <v>16</v>
      </c>
      <c r="C307" s="62">
        <v>1206</v>
      </c>
      <c r="D307" s="62" t="s">
        <v>681</v>
      </c>
      <c r="E307" s="63" t="s">
        <v>422</v>
      </c>
      <c r="F307" s="62" t="s">
        <v>682</v>
      </c>
      <c r="G307" s="62">
        <v>13301</v>
      </c>
      <c r="H307" s="62">
        <v>13500</v>
      </c>
      <c r="I307" s="62">
        <v>199</v>
      </c>
      <c r="J307" s="62">
        <v>117.21</v>
      </c>
      <c r="K307" s="62">
        <v>661</v>
      </c>
      <c r="L307" s="62">
        <v>691</v>
      </c>
      <c r="M307" s="62">
        <v>30</v>
      </c>
      <c r="N307" s="62">
        <v>85.8</v>
      </c>
      <c r="O307" s="62">
        <f t="shared" si="5"/>
        <v>203.01</v>
      </c>
      <c r="P307" s="66"/>
    </row>
    <row r="308" s="53" customFormat="1" customHeight="1" spans="1:16">
      <c r="A308" s="62">
        <v>306</v>
      </c>
      <c r="B308" s="62" t="s">
        <v>16</v>
      </c>
      <c r="C308" s="62">
        <v>1270</v>
      </c>
      <c r="D308" s="62" t="s">
        <v>683</v>
      </c>
      <c r="E308" s="63" t="s">
        <v>164</v>
      </c>
      <c r="F308" s="62" t="s">
        <v>684</v>
      </c>
      <c r="G308" s="62">
        <v>24295</v>
      </c>
      <c r="H308" s="62">
        <v>24947</v>
      </c>
      <c r="I308" s="62">
        <v>652</v>
      </c>
      <c r="J308" s="62">
        <v>384.03</v>
      </c>
      <c r="K308" s="62">
        <v>1840</v>
      </c>
      <c r="L308" s="62">
        <v>1891</v>
      </c>
      <c r="M308" s="62">
        <v>51</v>
      </c>
      <c r="N308" s="62">
        <v>145.86</v>
      </c>
      <c r="O308" s="62">
        <f t="shared" si="5"/>
        <v>529.89</v>
      </c>
      <c r="P308" s="66"/>
    </row>
    <row r="309" s="53" customFormat="1" customHeight="1" spans="1:16">
      <c r="A309" s="62">
        <v>307</v>
      </c>
      <c r="B309" s="62" t="s">
        <v>120</v>
      </c>
      <c r="C309" s="62">
        <v>1260</v>
      </c>
      <c r="D309" s="62" t="s">
        <v>685</v>
      </c>
      <c r="E309" s="63" t="s">
        <v>122</v>
      </c>
      <c r="F309" s="62" t="s">
        <v>686</v>
      </c>
      <c r="G309" s="62">
        <v>19805</v>
      </c>
      <c r="H309" s="62">
        <v>19920</v>
      </c>
      <c r="I309" s="62">
        <v>115</v>
      </c>
      <c r="J309" s="62">
        <v>67.74</v>
      </c>
      <c r="K309" s="62">
        <v>1107</v>
      </c>
      <c r="L309" s="62">
        <v>1110</v>
      </c>
      <c r="M309" s="62">
        <v>3</v>
      </c>
      <c r="N309" s="62">
        <v>8.58</v>
      </c>
      <c r="O309" s="62">
        <f t="shared" si="5"/>
        <v>76.32</v>
      </c>
      <c r="P309" s="66"/>
    </row>
    <row r="310" s="53" customFormat="1" customHeight="1" spans="1:16">
      <c r="A310" s="62">
        <v>308</v>
      </c>
      <c r="B310" s="62" t="s">
        <v>16</v>
      </c>
      <c r="C310" s="62">
        <v>1098</v>
      </c>
      <c r="D310" s="62" t="s">
        <v>687</v>
      </c>
      <c r="E310" s="63" t="s">
        <v>182</v>
      </c>
      <c r="F310" s="62" t="s">
        <v>688</v>
      </c>
      <c r="G310" s="62">
        <v>13137</v>
      </c>
      <c r="H310" s="62">
        <v>13334</v>
      </c>
      <c r="I310" s="62">
        <v>197</v>
      </c>
      <c r="J310" s="62">
        <v>116.03</v>
      </c>
      <c r="K310" s="62">
        <v>366</v>
      </c>
      <c r="L310" s="62">
        <v>368</v>
      </c>
      <c r="M310" s="62">
        <v>2</v>
      </c>
      <c r="N310" s="62">
        <v>5.72</v>
      </c>
      <c r="O310" s="62">
        <f t="shared" si="5"/>
        <v>121.75</v>
      </c>
      <c r="P310" s="66"/>
    </row>
    <row r="311" s="53" customFormat="1" customHeight="1" spans="1:16">
      <c r="A311" s="62">
        <v>309</v>
      </c>
      <c r="B311" s="62" t="s">
        <v>16</v>
      </c>
      <c r="C311" s="62">
        <v>1603</v>
      </c>
      <c r="D311" s="62" t="s">
        <v>689</v>
      </c>
      <c r="E311" s="63" t="s">
        <v>562</v>
      </c>
      <c r="F311" s="62" t="s">
        <v>690</v>
      </c>
      <c r="G311" s="62">
        <v>573</v>
      </c>
      <c r="H311" s="62">
        <v>716</v>
      </c>
      <c r="I311" s="62">
        <v>143</v>
      </c>
      <c r="J311" s="62">
        <v>84.23</v>
      </c>
      <c r="K311" s="62">
        <v>767</v>
      </c>
      <c r="L311" s="62">
        <v>788</v>
      </c>
      <c r="M311" s="62">
        <v>21</v>
      </c>
      <c r="N311" s="62">
        <v>60.06</v>
      </c>
      <c r="O311" s="62">
        <f t="shared" si="5"/>
        <v>144.29</v>
      </c>
      <c r="P311" s="66"/>
    </row>
    <row r="312" s="53" customFormat="1" customHeight="1" spans="1:16">
      <c r="A312" s="62">
        <v>310</v>
      </c>
      <c r="B312" s="62" t="s">
        <v>16</v>
      </c>
      <c r="C312" s="62">
        <v>1472</v>
      </c>
      <c r="D312" s="62" t="s">
        <v>691</v>
      </c>
      <c r="E312" s="63" t="s">
        <v>73</v>
      </c>
      <c r="F312" s="62" t="s">
        <v>692</v>
      </c>
      <c r="G312" s="62">
        <v>24236</v>
      </c>
      <c r="H312" s="62">
        <v>24672</v>
      </c>
      <c r="I312" s="62">
        <v>436</v>
      </c>
      <c r="J312" s="62">
        <v>256.8</v>
      </c>
      <c r="K312" s="62">
        <v>886</v>
      </c>
      <c r="L312" s="62">
        <v>910</v>
      </c>
      <c r="M312" s="62">
        <v>24</v>
      </c>
      <c r="N312" s="62">
        <v>68.64</v>
      </c>
      <c r="O312" s="62">
        <f t="shared" si="5"/>
        <v>325.44</v>
      </c>
      <c r="P312" s="66"/>
    </row>
    <row r="313" s="53" customFormat="1" customHeight="1" spans="1:16">
      <c r="A313" s="62">
        <v>311</v>
      </c>
      <c r="B313" s="62" t="s">
        <v>16</v>
      </c>
      <c r="C313" s="62">
        <v>1422</v>
      </c>
      <c r="D313" s="62" t="s">
        <v>693</v>
      </c>
      <c r="E313" s="63" t="s">
        <v>21</v>
      </c>
      <c r="F313" s="62" t="s">
        <v>694</v>
      </c>
      <c r="G313" s="62">
        <v>18475</v>
      </c>
      <c r="H313" s="62">
        <v>18601</v>
      </c>
      <c r="I313" s="62">
        <v>126</v>
      </c>
      <c r="J313" s="62">
        <v>74.21</v>
      </c>
      <c r="K313" s="62">
        <v>497</v>
      </c>
      <c r="L313" s="62">
        <v>501</v>
      </c>
      <c r="M313" s="62">
        <v>4</v>
      </c>
      <c r="N313" s="62">
        <v>11.44</v>
      </c>
      <c r="O313" s="62">
        <f t="shared" si="5"/>
        <v>85.65</v>
      </c>
      <c r="P313" s="66"/>
    </row>
    <row r="314" s="53" customFormat="1" customHeight="1" spans="1:16">
      <c r="A314" s="62">
        <v>312</v>
      </c>
      <c r="B314" s="62" t="s">
        <v>16</v>
      </c>
      <c r="C314" s="62">
        <v>1701</v>
      </c>
      <c r="D314" s="62" t="s">
        <v>695</v>
      </c>
      <c r="E314" s="63" t="s">
        <v>221</v>
      </c>
      <c r="F314" s="62" t="s">
        <v>696</v>
      </c>
      <c r="G314" s="62">
        <v>22323</v>
      </c>
      <c r="H314" s="62">
        <v>22443</v>
      </c>
      <c r="I314" s="62">
        <v>120</v>
      </c>
      <c r="J314" s="62">
        <v>70.68</v>
      </c>
      <c r="K314" s="62">
        <v>670</v>
      </c>
      <c r="L314" s="62">
        <v>673</v>
      </c>
      <c r="M314" s="62">
        <v>3</v>
      </c>
      <c r="N314" s="62">
        <v>8.58</v>
      </c>
      <c r="O314" s="62">
        <f t="shared" si="5"/>
        <v>79.26</v>
      </c>
      <c r="P314" s="66"/>
    </row>
    <row r="315" s="53" customFormat="1" customHeight="1" spans="1:16">
      <c r="A315" s="62">
        <v>313</v>
      </c>
      <c r="B315" s="62" t="s">
        <v>16</v>
      </c>
      <c r="C315" s="62">
        <v>2490</v>
      </c>
      <c r="D315" s="62" t="s">
        <v>697</v>
      </c>
      <c r="E315" s="63" t="s">
        <v>143</v>
      </c>
      <c r="F315" s="62" t="s">
        <v>698</v>
      </c>
      <c r="G315" s="62">
        <v>18866</v>
      </c>
      <c r="H315" s="62">
        <v>19175</v>
      </c>
      <c r="I315" s="62">
        <v>309</v>
      </c>
      <c r="J315" s="62">
        <v>182</v>
      </c>
      <c r="K315" s="62">
        <v>1364</v>
      </c>
      <c r="L315" s="62">
        <v>1387</v>
      </c>
      <c r="M315" s="62">
        <v>23</v>
      </c>
      <c r="N315" s="62">
        <v>65.78</v>
      </c>
      <c r="O315" s="62">
        <f t="shared" si="5"/>
        <v>247.78</v>
      </c>
      <c r="P315" s="66"/>
    </row>
    <row r="316" s="53" customFormat="1" customHeight="1" spans="1:16">
      <c r="A316" s="62">
        <v>314</v>
      </c>
      <c r="B316" s="62" t="s">
        <v>16</v>
      </c>
      <c r="C316" s="62">
        <v>2224</v>
      </c>
      <c r="D316" s="62" t="s">
        <v>699</v>
      </c>
      <c r="E316" s="63" t="s">
        <v>116</v>
      </c>
      <c r="F316" s="62" t="s">
        <v>700</v>
      </c>
      <c r="G316" s="62">
        <v>12079</v>
      </c>
      <c r="H316" s="62">
        <v>12535</v>
      </c>
      <c r="I316" s="62">
        <v>456</v>
      </c>
      <c r="J316" s="62">
        <v>268.58</v>
      </c>
      <c r="K316" s="62">
        <v>750</v>
      </c>
      <c r="L316" s="62">
        <v>765</v>
      </c>
      <c r="M316" s="62">
        <v>15</v>
      </c>
      <c r="N316" s="62">
        <v>42.9</v>
      </c>
      <c r="O316" s="62">
        <f t="shared" si="5"/>
        <v>311.48</v>
      </c>
      <c r="P316" s="66"/>
    </row>
    <row r="317" s="53" customFormat="1" customHeight="1" spans="1:16">
      <c r="A317" s="62">
        <v>315</v>
      </c>
      <c r="B317" s="62" t="s">
        <v>16</v>
      </c>
      <c r="C317" s="62">
        <v>1855</v>
      </c>
      <c r="D317" s="62" t="s">
        <v>701</v>
      </c>
      <c r="E317" s="63" t="s">
        <v>221</v>
      </c>
      <c r="F317" s="62" t="s">
        <v>702</v>
      </c>
      <c r="G317" s="62">
        <v>7712</v>
      </c>
      <c r="H317" s="62">
        <v>8067</v>
      </c>
      <c r="I317" s="62">
        <v>355</v>
      </c>
      <c r="J317" s="62">
        <v>209.1</v>
      </c>
      <c r="K317" s="62">
        <v>420</v>
      </c>
      <c r="L317" s="62">
        <v>425</v>
      </c>
      <c r="M317" s="62">
        <v>5</v>
      </c>
      <c r="N317" s="62">
        <v>14.3</v>
      </c>
      <c r="O317" s="62">
        <f t="shared" si="5"/>
        <v>223.4</v>
      </c>
      <c r="P317" s="66"/>
    </row>
    <row r="318" s="53" customFormat="1" customHeight="1" spans="1:16">
      <c r="A318" s="62">
        <v>316</v>
      </c>
      <c r="B318" s="62" t="s">
        <v>16</v>
      </c>
      <c r="C318" s="62">
        <v>1208</v>
      </c>
      <c r="D318" s="62" t="s">
        <v>703</v>
      </c>
      <c r="E318" s="63" t="s">
        <v>263</v>
      </c>
      <c r="F318" s="62" t="s">
        <v>704</v>
      </c>
      <c r="G318" s="62">
        <v>47509</v>
      </c>
      <c r="H318" s="62">
        <v>48138</v>
      </c>
      <c r="I318" s="62">
        <v>629</v>
      </c>
      <c r="J318" s="62">
        <v>370.48</v>
      </c>
      <c r="K318" s="62">
        <v>676</v>
      </c>
      <c r="L318" s="62">
        <v>716</v>
      </c>
      <c r="M318" s="62">
        <v>40</v>
      </c>
      <c r="N318" s="62">
        <v>114.4</v>
      </c>
      <c r="O318" s="62">
        <f t="shared" si="5"/>
        <v>484.88</v>
      </c>
      <c r="P318" s="66"/>
    </row>
    <row r="319" s="53" customFormat="1" customHeight="1" spans="1:16">
      <c r="A319" s="62">
        <v>317</v>
      </c>
      <c r="B319" s="62" t="s">
        <v>16</v>
      </c>
      <c r="C319" s="62">
        <v>1620</v>
      </c>
      <c r="D319" s="62" t="s">
        <v>705</v>
      </c>
      <c r="E319" s="63" t="s">
        <v>221</v>
      </c>
      <c r="F319" s="62" t="s">
        <v>706</v>
      </c>
      <c r="G319" s="62">
        <v>21629</v>
      </c>
      <c r="H319" s="62">
        <v>21953</v>
      </c>
      <c r="I319" s="62">
        <v>324</v>
      </c>
      <c r="J319" s="62">
        <v>190.84</v>
      </c>
      <c r="K319" s="62">
        <v>757</v>
      </c>
      <c r="L319" s="62">
        <v>768</v>
      </c>
      <c r="M319" s="62">
        <v>11</v>
      </c>
      <c r="N319" s="62">
        <v>31.46</v>
      </c>
      <c r="O319" s="62">
        <f t="shared" si="5"/>
        <v>222.3</v>
      </c>
      <c r="P319" s="66"/>
    </row>
    <row r="320" s="53" customFormat="1" customHeight="1" spans="1:17">
      <c r="A320" s="62">
        <v>318</v>
      </c>
      <c r="B320" s="62" t="s">
        <v>16</v>
      </c>
      <c r="C320" s="62">
        <v>1963</v>
      </c>
      <c r="D320" s="62" t="s">
        <v>707</v>
      </c>
      <c r="E320" s="63" t="s">
        <v>159</v>
      </c>
      <c r="F320" s="62" t="s">
        <v>708</v>
      </c>
      <c r="G320" s="62">
        <v>13323</v>
      </c>
      <c r="H320" s="62">
        <v>13323</v>
      </c>
      <c r="I320" s="62">
        <v>0</v>
      </c>
      <c r="J320" s="62">
        <v>0</v>
      </c>
      <c r="K320" s="62">
        <v>556</v>
      </c>
      <c r="L320" s="62">
        <v>567</v>
      </c>
      <c r="M320" s="62">
        <v>11</v>
      </c>
      <c r="N320" s="62">
        <v>31.46</v>
      </c>
      <c r="O320" s="62">
        <f t="shared" si="5"/>
        <v>31.46</v>
      </c>
      <c r="P320" s="66" t="s">
        <v>299</v>
      </c>
      <c r="Q320" s="53" t="s">
        <v>119</v>
      </c>
    </row>
    <row r="321" s="53" customFormat="1" customHeight="1" spans="1:16">
      <c r="A321" s="62">
        <v>319</v>
      </c>
      <c r="B321" s="62" t="s">
        <v>16</v>
      </c>
      <c r="C321" s="62">
        <v>1609</v>
      </c>
      <c r="D321" s="62" t="s">
        <v>709</v>
      </c>
      <c r="E321" s="63" t="s">
        <v>274</v>
      </c>
      <c r="F321" s="62" t="s">
        <v>710</v>
      </c>
      <c r="G321" s="62">
        <v>3785</v>
      </c>
      <c r="H321" s="62">
        <v>4261</v>
      </c>
      <c r="I321" s="62">
        <v>476</v>
      </c>
      <c r="J321" s="62">
        <v>280.36</v>
      </c>
      <c r="K321" s="62">
        <v>710</v>
      </c>
      <c r="L321" s="62">
        <v>751</v>
      </c>
      <c r="M321" s="62">
        <v>41</v>
      </c>
      <c r="N321" s="62">
        <v>117.26</v>
      </c>
      <c r="O321" s="62">
        <f t="shared" si="5"/>
        <v>397.62</v>
      </c>
      <c r="P321" s="66"/>
    </row>
    <row r="322" s="53" customFormat="1" customHeight="1" spans="1:16">
      <c r="A322" s="62">
        <v>320</v>
      </c>
      <c r="B322" s="62" t="s">
        <v>16</v>
      </c>
      <c r="C322" s="62">
        <v>1194</v>
      </c>
      <c r="D322" s="62" t="s">
        <v>711</v>
      </c>
      <c r="E322" s="63" t="s">
        <v>712</v>
      </c>
      <c r="F322" s="62" t="s">
        <v>713</v>
      </c>
      <c r="G322" s="62">
        <v>13234</v>
      </c>
      <c r="H322" s="62">
        <v>13714</v>
      </c>
      <c r="I322" s="62">
        <v>480</v>
      </c>
      <c r="J322" s="62">
        <v>282.72</v>
      </c>
      <c r="K322" s="62">
        <v>564</v>
      </c>
      <c r="L322" s="62">
        <v>583</v>
      </c>
      <c r="M322" s="62">
        <v>19</v>
      </c>
      <c r="N322" s="62">
        <v>54.34</v>
      </c>
      <c r="O322" s="62">
        <f t="shared" si="5"/>
        <v>337.06</v>
      </c>
      <c r="P322" s="66"/>
    </row>
    <row r="323" s="53" customFormat="1" customHeight="1" spans="1:16">
      <c r="A323" s="62">
        <v>321</v>
      </c>
      <c r="B323" s="62" t="s">
        <v>16</v>
      </c>
      <c r="C323" s="62">
        <v>1985</v>
      </c>
      <c r="D323" s="62" t="s">
        <v>714</v>
      </c>
      <c r="E323" s="63" t="s">
        <v>116</v>
      </c>
      <c r="F323" s="62" t="s">
        <v>715</v>
      </c>
      <c r="G323" s="62">
        <v>11070</v>
      </c>
      <c r="H323" s="62">
        <v>11244</v>
      </c>
      <c r="I323" s="62">
        <v>174</v>
      </c>
      <c r="J323" s="62">
        <v>102.49</v>
      </c>
      <c r="K323" s="62">
        <v>1173</v>
      </c>
      <c r="L323" s="62">
        <v>1184</v>
      </c>
      <c r="M323" s="62">
        <v>11</v>
      </c>
      <c r="N323" s="62">
        <v>31.46</v>
      </c>
      <c r="O323" s="62">
        <f t="shared" si="5"/>
        <v>133.95</v>
      </c>
      <c r="P323" s="66"/>
    </row>
    <row r="324" s="53" customFormat="1" customHeight="1" spans="1:16">
      <c r="A324" s="62">
        <v>322</v>
      </c>
      <c r="B324" s="62" t="s">
        <v>120</v>
      </c>
      <c r="C324" s="62">
        <v>3074</v>
      </c>
      <c r="D324" s="62" t="s">
        <v>716</v>
      </c>
      <c r="E324" s="63" t="s">
        <v>122</v>
      </c>
      <c r="F324" s="62" t="s">
        <v>717</v>
      </c>
      <c r="G324" s="62">
        <v>24306</v>
      </c>
      <c r="H324" s="62">
        <v>24713</v>
      </c>
      <c r="I324" s="62">
        <v>407</v>
      </c>
      <c r="J324" s="62">
        <v>239.72</v>
      </c>
      <c r="K324" s="62">
        <v>361</v>
      </c>
      <c r="L324" s="62">
        <v>383</v>
      </c>
      <c r="M324" s="62">
        <v>22</v>
      </c>
      <c r="N324" s="62">
        <v>62.92</v>
      </c>
      <c r="O324" s="62">
        <f t="shared" si="5"/>
        <v>302.64</v>
      </c>
      <c r="P324" s="66"/>
    </row>
    <row r="325" s="53" customFormat="1" customHeight="1" spans="1:16">
      <c r="A325" s="62">
        <v>323</v>
      </c>
      <c r="B325" s="62" t="s">
        <v>16</v>
      </c>
      <c r="C325" s="62">
        <v>2162</v>
      </c>
      <c r="D325" s="62" t="s">
        <v>718</v>
      </c>
      <c r="E325" s="63" t="s">
        <v>422</v>
      </c>
      <c r="F325" s="62" t="s">
        <v>719</v>
      </c>
      <c r="G325" s="62">
        <v>33129</v>
      </c>
      <c r="H325" s="62">
        <v>33416</v>
      </c>
      <c r="I325" s="62">
        <v>287</v>
      </c>
      <c r="J325" s="62">
        <v>169.04</v>
      </c>
      <c r="K325" s="62">
        <v>518</v>
      </c>
      <c r="L325" s="62">
        <v>548</v>
      </c>
      <c r="M325" s="62">
        <v>30</v>
      </c>
      <c r="N325" s="62">
        <v>85.8</v>
      </c>
      <c r="O325" s="62">
        <f t="shared" si="5"/>
        <v>254.84</v>
      </c>
      <c r="P325" s="66"/>
    </row>
    <row r="326" s="53" customFormat="1" customHeight="1" spans="1:16">
      <c r="A326" s="62">
        <v>324</v>
      </c>
      <c r="B326" s="62" t="s">
        <v>16</v>
      </c>
      <c r="C326" s="62">
        <v>1062</v>
      </c>
      <c r="D326" s="62" t="s">
        <v>720</v>
      </c>
      <c r="E326" s="63" t="s">
        <v>671</v>
      </c>
      <c r="F326" s="62" t="s">
        <v>721</v>
      </c>
      <c r="G326" s="62">
        <v>30124</v>
      </c>
      <c r="H326" s="62">
        <v>30570</v>
      </c>
      <c r="I326" s="62">
        <v>446</v>
      </c>
      <c r="J326" s="62">
        <v>262.69</v>
      </c>
      <c r="K326" s="62">
        <v>437</v>
      </c>
      <c r="L326" s="62">
        <v>465</v>
      </c>
      <c r="M326" s="62">
        <v>28</v>
      </c>
      <c r="N326" s="62">
        <v>80.08</v>
      </c>
      <c r="O326" s="62">
        <f t="shared" si="5"/>
        <v>342.77</v>
      </c>
      <c r="P326" s="66"/>
    </row>
    <row r="327" s="53" customFormat="1" customHeight="1" spans="1:16">
      <c r="A327" s="62">
        <v>325</v>
      </c>
      <c r="B327" s="62" t="s">
        <v>16</v>
      </c>
      <c r="C327" s="62">
        <v>1392</v>
      </c>
      <c r="D327" s="62" t="s">
        <v>722</v>
      </c>
      <c r="E327" s="63" t="s">
        <v>116</v>
      </c>
      <c r="F327" s="62" t="s">
        <v>723</v>
      </c>
      <c r="G327" s="62">
        <v>9964</v>
      </c>
      <c r="H327" s="62">
        <v>10118</v>
      </c>
      <c r="I327" s="62">
        <v>154</v>
      </c>
      <c r="J327" s="62">
        <v>90.71</v>
      </c>
      <c r="K327" s="62">
        <v>787</v>
      </c>
      <c r="L327" s="62">
        <v>797</v>
      </c>
      <c r="M327" s="62">
        <v>10</v>
      </c>
      <c r="N327" s="62">
        <v>28.6</v>
      </c>
      <c r="O327" s="62">
        <f t="shared" si="5"/>
        <v>119.31</v>
      </c>
      <c r="P327" s="66"/>
    </row>
    <row r="328" s="53" customFormat="1" customHeight="1" spans="1:16">
      <c r="A328" s="62">
        <v>326</v>
      </c>
      <c r="B328" s="62" t="s">
        <v>16</v>
      </c>
      <c r="C328" s="62">
        <v>1467</v>
      </c>
      <c r="D328" s="62" t="s">
        <v>724</v>
      </c>
      <c r="E328" s="63" t="s">
        <v>159</v>
      </c>
      <c r="F328" s="62" t="s">
        <v>725</v>
      </c>
      <c r="G328" s="62">
        <v>13696</v>
      </c>
      <c r="H328" s="62">
        <v>13909</v>
      </c>
      <c r="I328" s="62">
        <v>213</v>
      </c>
      <c r="J328" s="62">
        <v>125.46</v>
      </c>
      <c r="K328" s="62">
        <v>786</v>
      </c>
      <c r="L328" s="62">
        <v>798</v>
      </c>
      <c r="M328" s="62">
        <v>12</v>
      </c>
      <c r="N328" s="62">
        <v>34.32</v>
      </c>
      <c r="O328" s="62">
        <f t="shared" ref="O328:O391" si="6">J328+N328</f>
        <v>159.78</v>
      </c>
      <c r="P328" s="66"/>
    </row>
    <row r="329" s="53" customFormat="1" customHeight="1" spans="1:16">
      <c r="A329" s="62">
        <v>327</v>
      </c>
      <c r="B329" s="62" t="s">
        <v>16</v>
      </c>
      <c r="C329" s="62">
        <v>1190</v>
      </c>
      <c r="D329" s="62" t="s">
        <v>726</v>
      </c>
      <c r="E329" s="63" t="s">
        <v>177</v>
      </c>
      <c r="F329" s="62" t="s">
        <v>727</v>
      </c>
      <c r="G329" s="62">
        <v>17123</v>
      </c>
      <c r="H329" s="62">
        <v>17342</v>
      </c>
      <c r="I329" s="62">
        <v>219</v>
      </c>
      <c r="J329" s="62">
        <v>128.99</v>
      </c>
      <c r="K329" s="62">
        <v>1022</v>
      </c>
      <c r="L329" s="62">
        <v>1049</v>
      </c>
      <c r="M329" s="62">
        <v>27</v>
      </c>
      <c r="N329" s="62">
        <v>77.22</v>
      </c>
      <c r="O329" s="62">
        <f t="shared" si="6"/>
        <v>206.21</v>
      </c>
      <c r="P329" s="66"/>
    </row>
    <row r="330" s="53" customFormat="1" customHeight="1" spans="1:16">
      <c r="A330" s="62">
        <v>328</v>
      </c>
      <c r="B330" s="62" t="s">
        <v>16</v>
      </c>
      <c r="C330" s="62">
        <v>1342</v>
      </c>
      <c r="D330" s="62" t="s">
        <v>728</v>
      </c>
      <c r="E330" s="63" t="s">
        <v>143</v>
      </c>
      <c r="F330" s="62" t="s">
        <v>729</v>
      </c>
      <c r="G330" s="62">
        <v>27284</v>
      </c>
      <c r="H330" s="62">
        <v>27701</v>
      </c>
      <c r="I330" s="62">
        <v>417</v>
      </c>
      <c r="J330" s="62">
        <v>245.61</v>
      </c>
      <c r="K330" s="62">
        <v>259</v>
      </c>
      <c r="L330" s="62">
        <v>282</v>
      </c>
      <c r="M330" s="62">
        <v>23</v>
      </c>
      <c r="N330" s="62">
        <v>65.78</v>
      </c>
      <c r="O330" s="62">
        <f t="shared" si="6"/>
        <v>311.39</v>
      </c>
      <c r="P330" s="66"/>
    </row>
    <row r="331" s="53" customFormat="1" customHeight="1" spans="1:16">
      <c r="A331" s="62">
        <v>329</v>
      </c>
      <c r="B331" s="62" t="s">
        <v>16</v>
      </c>
      <c r="C331" s="62">
        <v>1266</v>
      </c>
      <c r="D331" s="62" t="s">
        <v>730</v>
      </c>
      <c r="E331" s="63" t="s">
        <v>201</v>
      </c>
      <c r="F331" s="62" t="s">
        <v>731</v>
      </c>
      <c r="G331" s="62">
        <v>40805</v>
      </c>
      <c r="H331" s="62">
        <v>41463</v>
      </c>
      <c r="I331" s="62">
        <v>658</v>
      </c>
      <c r="J331" s="62">
        <v>387.56</v>
      </c>
      <c r="K331" s="62">
        <v>995</v>
      </c>
      <c r="L331" s="62">
        <v>1004</v>
      </c>
      <c r="M331" s="62">
        <v>9</v>
      </c>
      <c r="N331" s="62">
        <v>25.74</v>
      </c>
      <c r="O331" s="62">
        <f t="shared" si="6"/>
        <v>413.3</v>
      </c>
      <c r="P331" s="66"/>
    </row>
    <row r="332" s="53" customFormat="1" customHeight="1" spans="1:17">
      <c r="A332" s="62">
        <v>330</v>
      </c>
      <c r="B332" s="62" t="s">
        <v>16</v>
      </c>
      <c r="C332" s="62">
        <v>1347</v>
      </c>
      <c r="D332" s="62" t="s">
        <v>732</v>
      </c>
      <c r="E332" s="63" t="s">
        <v>733</v>
      </c>
      <c r="F332" s="62" t="s">
        <v>734</v>
      </c>
      <c r="G332" s="62">
        <v>14054</v>
      </c>
      <c r="H332" s="62">
        <v>14197</v>
      </c>
      <c r="I332" s="62">
        <v>143</v>
      </c>
      <c r="J332" s="62">
        <v>84.23</v>
      </c>
      <c r="K332" s="62">
        <v>707</v>
      </c>
      <c r="L332" s="62">
        <v>722</v>
      </c>
      <c r="M332" s="62">
        <v>15</v>
      </c>
      <c r="N332" s="62">
        <v>42.9</v>
      </c>
      <c r="O332" s="62">
        <f t="shared" si="6"/>
        <v>127.13</v>
      </c>
      <c r="P332" s="66" t="s">
        <v>95</v>
      </c>
      <c r="Q332" s="53" t="s">
        <v>735</v>
      </c>
    </row>
    <row r="333" s="53" customFormat="1" customHeight="1" spans="1:16">
      <c r="A333" s="62">
        <v>331</v>
      </c>
      <c r="B333" s="62" t="s">
        <v>16</v>
      </c>
      <c r="C333" s="62">
        <v>1224</v>
      </c>
      <c r="D333" s="62" t="s">
        <v>736</v>
      </c>
      <c r="E333" s="63" t="s">
        <v>182</v>
      </c>
      <c r="F333" s="62" t="s">
        <v>737</v>
      </c>
      <c r="G333" s="62">
        <v>9528</v>
      </c>
      <c r="H333" s="62">
        <v>9695</v>
      </c>
      <c r="I333" s="62">
        <v>167</v>
      </c>
      <c r="J333" s="62">
        <v>98.36</v>
      </c>
      <c r="K333" s="62">
        <v>285</v>
      </c>
      <c r="L333" s="62">
        <v>292</v>
      </c>
      <c r="M333" s="62">
        <v>7</v>
      </c>
      <c r="N333" s="62">
        <v>20.02</v>
      </c>
      <c r="O333" s="62">
        <f t="shared" si="6"/>
        <v>118.38</v>
      </c>
      <c r="P333" s="66"/>
    </row>
    <row r="334" s="53" customFormat="1" customHeight="1" spans="1:16">
      <c r="A334" s="62">
        <v>332</v>
      </c>
      <c r="B334" s="62" t="s">
        <v>16</v>
      </c>
      <c r="C334" s="62">
        <v>1762</v>
      </c>
      <c r="D334" s="62" t="s">
        <v>738</v>
      </c>
      <c r="E334" s="63" t="s">
        <v>211</v>
      </c>
      <c r="F334" s="62" t="s">
        <v>739</v>
      </c>
      <c r="G334" s="62">
        <v>15618</v>
      </c>
      <c r="H334" s="62">
        <v>15881</v>
      </c>
      <c r="I334" s="62">
        <v>263</v>
      </c>
      <c r="J334" s="62">
        <v>154.91</v>
      </c>
      <c r="K334" s="62">
        <v>344</v>
      </c>
      <c r="L334" s="62">
        <v>355</v>
      </c>
      <c r="M334" s="62">
        <v>11</v>
      </c>
      <c r="N334" s="62">
        <v>31.46</v>
      </c>
      <c r="O334" s="62">
        <f t="shared" si="6"/>
        <v>186.37</v>
      </c>
      <c r="P334" s="66"/>
    </row>
    <row r="335" s="53" customFormat="1" customHeight="1" spans="1:16">
      <c r="A335" s="62">
        <v>333</v>
      </c>
      <c r="B335" s="62" t="s">
        <v>16</v>
      </c>
      <c r="C335" s="62">
        <v>1606</v>
      </c>
      <c r="D335" s="62" t="s">
        <v>740</v>
      </c>
      <c r="E335" s="63" t="s">
        <v>504</v>
      </c>
      <c r="F335" s="62" t="s">
        <v>741</v>
      </c>
      <c r="G335" s="62">
        <v>1681</v>
      </c>
      <c r="H335" s="62">
        <v>1707</v>
      </c>
      <c r="I335" s="62">
        <v>26</v>
      </c>
      <c r="J335" s="62">
        <v>15.31</v>
      </c>
      <c r="K335" s="62">
        <v>154</v>
      </c>
      <c r="L335" s="62">
        <v>156</v>
      </c>
      <c r="M335" s="62">
        <v>2</v>
      </c>
      <c r="N335" s="62">
        <v>5.72</v>
      </c>
      <c r="O335" s="62">
        <f t="shared" si="6"/>
        <v>21.03</v>
      </c>
      <c r="P335" s="66"/>
    </row>
    <row r="336" s="53" customFormat="1" customHeight="1" spans="1:16">
      <c r="A336" s="62">
        <v>334</v>
      </c>
      <c r="B336" s="62" t="s">
        <v>16</v>
      </c>
      <c r="C336" s="62">
        <v>1269</v>
      </c>
      <c r="D336" s="62" t="s">
        <v>742</v>
      </c>
      <c r="E336" s="63" t="s">
        <v>201</v>
      </c>
      <c r="F336" s="62" t="s">
        <v>743</v>
      </c>
      <c r="G336" s="62">
        <v>20658</v>
      </c>
      <c r="H336" s="62">
        <v>21169</v>
      </c>
      <c r="I336" s="62">
        <v>511</v>
      </c>
      <c r="J336" s="62">
        <v>300.98</v>
      </c>
      <c r="K336" s="62">
        <v>738</v>
      </c>
      <c r="L336" s="62">
        <v>781</v>
      </c>
      <c r="M336" s="62">
        <v>43</v>
      </c>
      <c r="N336" s="62">
        <v>122.98</v>
      </c>
      <c r="O336" s="62">
        <f t="shared" si="6"/>
        <v>423.96</v>
      </c>
      <c r="P336" s="66"/>
    </row>
    <row r="337" s="53" customFormat="1" customHeight="1" spans="1:16">
      <c r="A337" s="62">
        <v>335</v>
      </c>
      <c r="B337" s="62" t="s">
        <v>16</v>
      </c>
      <c r="C337" s="62">
        <v>2225</v>
      </c>
      <c r="D337" s="62" t="s">
        <v>744</v>
      </c>
      <c r="E337" s="63" t="s">
        <v>143</v>
      </c>
      <c r="F337" s="62" t="s">
        <v>745</v>
      </c>
      <c r="G337" s="62">
        <v>17076</v>
      </c>
      <c r="H337" s="62">
        <v>17412</v>
      </c>
      <c r="I337" s="62">
        <v>336</v>
      </c>
      <c r="J337" s="62">
        <v>197.9</v>
      </c>
      <c r="K337" s="62">
        <v>695</v>
      </c>
      <c r="L337" s="62">
        <v>708</v>
      </c>
      <c r="M337" s="62">
        <v>13</v>
      </c>
      <c r="N337" s="62">
        <v>37.18</v>
      </c>
      <c r="O337" s="62">
        <f t="shared" si="6"/>
        <v>235.08</v>
      </c>
      <c r="P337" s="66"/>
    </row>
    <row r="338" s="53" customFormat="1" customHeight="1" spans="1:16">
      <c r="A338" s="62">
        <v>336</v>
      </c>
      <c r="B338" s="62" t="s">
        <v>16</v>
      </c>
      <c r="C338" s="62">
        <v>2117</v>
      </c>
      <c r="D338" s="62" t="s">
        <v>746</v>
      </c>
      <c r="E338" s="63" t="s">
        <v>274</v>
      </c>
      <c r="F338" s="62" t="s">
        <v>747</v>
      </c>
      <c r="G338" s="62">
        <v>35631</v>
      </c>
      <c r="H338" s="62">
        <v>36292</v>
      </c>
      <c r="I338" s="62">
        <v>661</v>
      </c>
      <c r="J338" s="62">
        <v>389.33</v>
      </c>
      <c r="K338" s="62">
        <v>495</v>
      </c>
      <c r="L338" s="62">
        <v>523</v>
      </c>
      <c r="M338" s="62">
        <v>28</v>
      </c>
      <c r="N338" s="62">
        <v>80.08</v>
      </c>
      <c r="O338" s="62">
        <f t="shared" si="6"/>
        <v>469.41</v>
      </c>
      <c r="P338" s="66"/>
    </row>
    <row r="339" s="53" customFormat="1" customHeight="1" spans="1:16">
      <c r="A339" s="62">
        <v>337</v>
      </c>
      <c r="B339" s="62" t="s">
        <v>16</v>
      </c>
      <c r="C339" s="62">
        <v>2135</v>
      </c>
      <c r="D339" s="62" t="s">
        <v>748</v>
      </c>
      <c r="E339" s="63" t="s">
        <v>57</v>
      </c>
      <c r="F339" s="62" t="s">
        <v>749</v>
      </c>
      <c r="G339" s="62">
        <v>7525</v>
      </c>
      <c r="H339" s="62">
        <v>7694</v>
      </c>
      <c r="I339" s="62">
        <v>169</v>
      </c>
      <c r="J339" s="62">
        <v>99.54</v>
      </c>
      <c r="K339" s="62">
        <v>391</v>
      </c>
      <c r="L339" s="62">
        <v>395</v>
      </c>
      <c r="M339" s="62">
        <v>4</v>
      </c>
      <c r="N339" s="62">
        <v>11.44</v>
      </c>
      <c r="O339" s="62">
        <f t="shared" si="6"/>
        <v>110.98</v>
      </c>
      <c r="P339" s="66"/>
    </row>
    <row r="340" s="53" customFormat="1" customHeight="1" spans="1:16">
      <c r="A340" s="62">
        <v>338</v>
      </c>
      <c r="B340" s="62" t="s">
        <v>16</v>
      </c>
      <c r="C340" s="62">
        <v>2191</v>
      </c>
      <c r="D340" s="62" t="s">
        <v>750</v>
      </c>
      <c r="E340" s="63" t="s">
        <v>143</v>
      </c>
      <c r="F340" s="62" t="s">
        <v>751</v>
      </c>
      <c r="G340" s="62">
        <v>10168</v>
      </c>
      <c r="H340" s="62">
        <v>10372</v>
      </c>
      <c r="I340" s="62">
        <v>204</v>
      </c>
      <c r="J340" s="62">
        <v>120.16</v>
      </c>
      <c r="K340" s="62">
        <v>572</v>
      </c>
      <c r="L340" s="62">
        <v>586</v>
      </c>
      <c r="M340" s="62">
        <v>14</v>
      </c>
      <c r="N340" s="62">
        <v>40.04</v>
      </c>
      <c r="O340" s="62">
        <f t="shared" si="6"/>
        <v>160.2</v>
      </c>
      <c r="P340" s="66"/>
    </row>
    <row r="341" s="53" customFormat="1" customHeight="1" spans="1:16">
      <c r="A341" s="62">
        <v>339</v>
      </c>
      <c r="B341" s="62" t="s">
        <v>120</v>
      </c>
      <c r="C341" s="62">
        <v>3069</v>
      </c>
      <c r="D341" s="62" t="s">
        <v>752</v>
      </c>
      <c r="E341" s="63" t="s">
        <v>122</v>
      </c>
      <c r="F341" s="62" t="s">
        <v>753</v>
      </c>
      <c r="G341" s="62">
        <v>11173</v>
      </c>
      <c r="H341" s="62">
        <v>11327</v>
      </c>
      <c r="I341" s="62">
        <v>154</v>
      </c>
      <c r="J341" s="62">
        <v>90.71</v>
      </c>
      <c r="K341" s="62">
        <v>324</v>
      </c>
      <c r="L341" s="62">
        <v>330</v>
      </c>
      <c r="M341" s="62">
        <v>6</v>
      </c>
      <c r="N341" s="62">
        <v>17.16</v>
      </c>
      <c r="O341" s="62">
        <f t="shared" si="6"/>
        <v>107.87</v>
      </c>
      <c r="P341" s="66"/>
    </row>
    <row r="342" s="53" customFormat="1" customHeight="1" spans="1:17">
      <c r="A342" s="62">
        <v>340</v>
      </c>
      <c r="B342" s="62" t="s">
        <v>16</v>
      </c>
      <c r="C342" s="67">
        <v>2594</v>
      </c>
      <c r="D342" s="67" t="s">
        <v>754</v>
      </c>
      <c r="E342" s="68" t="s">
        <v>755</v>
      </c>
      <c r="F342" s="62" t="s">
        <v>756</v>
      </c>
      <c r="G342" s="62">
        <v>27493</v>
      </c>
      <c r="H342" s="62">
        <v>27966</v>
      </c>
      <c r="I342" s="62">
        <v>473</v>
      </c>
      <c r="J342" s="62">
        <v>338.66</v>
      </c>
      <c r="K342" s="62">
        <v>1068</v>
      </c>
      <c r="L342" s="62">
        <v>1089</v>
      </c>
      <c r="M342" s="62">
        <v>21</v>
      </c>
      <c r="N342" s="62">
        <v>59.11</v>
      </c>
      <c r="O342" s="62">
        <f t="shared" si="6"/>
        <v>397.77</v>
      </c>
      <c r="P342" s="69"/>
      <c r="Q342" s="54"/>
    </row>
    <row r="343" s="53" customFormat="1" customHeight="1" spans="1:16">
      <c r="A343" s="62">
        <v>341</v>
      </c>
      <c r="B343" s="62" t="s">
        <v>16</v>
      </c>
      <c r="C343" s="62">
        <v>1945</v>
      </c>
      <c r="D343" s="62" t="s">
        <v>757</v>
      </c>
      <c r="E343" s="63" t="s">
        <v>263</v>
      </c>
      <c r="F343" s="62" t="s">
        <v>758</v>
      </c>
      <c r="G343" s="62">
        <v>3128</v>
      </c>
      <c r="H343" s="62">
        <v>3532</v>
      </c>
      <c r="I343" s="62">
        <v>404</v>
      </c>
      <c r="J343" s="62">
        <v>237.96</v>
      </c>
      <c r="K343" s="62">
        <v>726</v>
      </c>
      <c r="L343" s="62">
        <v>752</v>
      </c>
      <c r="M343" s="62">
        <v>26</v>
      </c>
      <c r="N343" s="62">
        <v>74.36</v>
      </c>
      <c r="O343" s="62">
        <f t="shared" si="6"/>
        <v>312.32</v>
      </c>
      <c r="P343" s="66"/>
    </row>
    <row r="344" s="53" customFormat="1" customHeight="1" spans="1:16">
      <c r="A344" s="62">
        <v>342</v>
      </c>
      <c r="B344" s="62" t="s">
        <v>16</v>
      </c>
      <c r="C344" s="62">
        <v>2058</v>
      </c>
      <c r="D344" s="62" t="s">
        <v>243</v>
      </c>
      <c r="E344" s="63" t="s">
        <v>263</v>
      </c>
      <c r="F344" s="62" t="s">
        <v>759</v>
      </c>
      <c r="G344" s="62">
        <v>5591</v>
      </c>
      <c r="H344" s="62">
        <v>5661</v>
      </c>
      <c r="I344" s="62">
        <v>70</v>
      </c>
      <c r="J344" s="62">
        <v>41.23</v>
      </c>
      <c r="K344" s="62">
        <v>595</v>
      </c>
      <c r="L344" s="62">
        <v>599</v>
      </c>
      <c r="M344" s="62">
        <v>4</v>
      </c>
      <c r="N344" s="62">
        <v>11.44</v>
      </c>
      <c r="O344" s="62">
        <f t="shared" si="6"/>
        <v>52.67</v>
      </c>
      <c r="P344" s="66"/>
    </row>
    <row r="345" s="53" customFormat="1" customHeight="1" spans="1:16">
      <c r="A345" s="62">
        <v>343</v>
      </c>
      <c r="B345" s="62" t="s">
        <v>16</v>
      </c>
      <c r="C345" s="62">
        <v>1832</v>
      </c>
      <c r="D345" s="62" t="s">
        <v>610</v>
      </c>
      <c r="E345" s="63" t="s">
        <v>201</v>
      </c>
      <c r="F345" s="62" t="s">
        <v>760</v>
      </c>
      <c r="G345" s="62">
        <v>10333</v>
      </c>
      <c r="H345" s="62">
        <v>10674</v>
      </c>
      <c r="I345" s="62">
        <v>341</v>
      </c>
      <c r="J345" s="62">
        <v>200.85</v>
      </c>
      <c r="K345" s="62">
        <v>842</v>
      </c>
      <c r="L345" s="62">
        <v>865</v>
      </c>
      <c r="M345" s="62">
        <v>23</v>
      </c>
      <c r="N345" s="62">
        <v>65.78</v>
      </c>
      <c r="O345" s="62">
        <f t="shared" si="6"/>
        <v>266.63</v>
      </c>
      <c r="P345" s="66"/>
    </row>
    <row r="346" s="53" customFormat="1" customHeight="1" spans="1:16">
      <c r="A346" s="62">
        <v>344</v>
      </c>
      <c r="B346" s="62" t="s">
        <v>16</v>
      </c>
      <c r="C346" s="62">
        <v>1764</v>
      </c>
      <c r="D346" s="62" t="s">
        <v>761</v>
      </c>
      <c r="E346" s="63" t="s">
        <v>274</v>
      </c>
      <c r="F346" s="62" t="s">
        <v>762</v>
      </c>
      <c r="G346" s="62">
        <v>17107</v>
      </c>
      <c r="H346" s="62">
        <v>17444</v>
      </c>
      <c r="I346" s="62">
        <v>337</v>
      </c>
      <c r="J346" s="62">
        <v>198.49</v>
      </c>
      <c r="K346" s="62">
        <v>1195</v>
      </c>
      <c r="L346" s="62">
        <v>1215</v>
      </c>
      <c r="M346" s="62">
        <v>20</v>
      </c>
      <c r="N346" s="62">
        <v>57.2</v>
      </c>
      <c r="O346" s="62">
        <f t="shared" si="6"/>
        <v>255.69</v>
      </c>
      <c r="P346" s="66"/>
    </row>
    <row r="347" s="53" customFormat="1" customHeight="1" spans="1:16">
      <c r="A347" s="62">
        <v>345</v>
      </c>
      <c r="B347" s="62" t="s">
        <v>120</v>
      </c>
      <c r="C347" s="62">
        <v>3049</v>
      </c>
      <c r="D347" s="62" t="s">
        <v>763</v>
      </c>
      <c r="E347" s="63" t="s">
        <v>122</v>
      </c>
      <c r="F347" s="62" t="s">
        <v>764</v>
      </c>
      <c r="G347" s="62">
        <v>2527</v>
      </c>
      <c r="H347" s="62">
        <v>2761</v>
      </c>
      <c r="I347" s="62">
        <v>234</v>
      </c>
      <c r="J347" s="62">
        <v>137.83</v>
      </c>
      <c r="K347" s="62">
        <v>370</v>
      </c>
      <c r="L347" s="62">
        <v>379</v>
      </c>
      <c r="M347" s="62">
        <v>9</v>
      </c>
      <c r="N347" s="62">
        <v>25.74</v>
      </c>
      <c r="O347" s="62">
        <f t="shared" si="6"/>
        <v>163.57</v>
      </c>
      <c r="P347" s="66"/>
    </row>
    <row r="348" s="53" customFormat="1" customHeight="1" spans="1:16">
      <c r="A348" s="62">
        <v>346</v>
      </c>
      <c r="B348" s="62" t="s">
        <v>120</v>
      </c>
      <c r="C348" s="62">
        <v>3041</v>
      </c>
      <c r="D348" s="62" t="s">
        <v>765</v>
      </c>
      <c r="E348" s="63" t="s">
        <v>122</v>
      </c>
      <c r="F348" s="62" t="s">
        <v>766</v>
      </c>
      <c r="G348" s="62">
        <v>1710</v>
      </c>
      <c r="H348" s="62">
        <v>2156</v>
      </c>
      <c r="I348" s="62">
        <v>446</v>
      </c>
      <c r="J348" s="62">
        <v>262.69</v>
      </c>
      <c r="K348" s="62">
        <v>356</v>
      </c>
      <c r="L348" s="62">
        <v>393</v>
      </c>
      <c r="M348" s="62">
        <v>37</v>
      </c>
      <c r="N348" s="62">
        <v>105.82</v>
      </c>
      <c r="O348" s="62">
        <f t="shared" si="6"/>
        <v>368.51</v>
      </c>
      <c r="P348" s="66"/>
    </row>
    <row r="349" s="53" customFormat="1" customHeight="1" spans="1:16">
      <c r="A349" s="62">
        <v>347</v>
      </c>
      <c r="B349" s="62" t="s">
        <v>16</v>
      </c>
      <c r="C349" s="62">
        <v>1257</v>
      </c>
      <c r="D349" s="62" t="s">
        <v>767</v>
      </c>
      <c r="E349" s="63" t="s">
        <v>206</v>
      </c>
      <c r="F349" s="62" t="s">
        <v>768</v>
      </c>
      <c r="G349" s="62">
        <v>27097</v>
      </c>
      <c r="H349" s="62">
        <v>27376</v>
      </c>
      <c r="I349" s="62">
        <v>279</v>
      </c>
      <c r="J349" s="62">
        <v>164.33</v>
      </c>
      <c r="K349" s="62">
        <v>1353</v>
      </c>
      <c r="L349" s="62">
        <v>1382</v>
      </c>
      <c r="M349" s="62">
        <v>29</v>
      </c>
      <c r="N349" s="62">
        <v>82.94</v>
      </c>
      <c r="O349" s="62">
        <f t="shared" si="6"/>
        <v>247.27</v>
      </c>
      <c r="P349" s="66"/>
    </row>
    <row r="350" s="53" customFormat="1" customHeight="1" spans="1:16">
      <c r="A350" s="62">
        <v>348</v>
      </c>
      <c r="B350" s="62" t="s">
        <v>16</v>
      </c>
      <c r="C350" s="62">
        <v>1059</v>
      </c>
      <c r="D350" s="62" t="s">
        <v>769</v>
      </c>
      <c r="E350" s="63" t="s">
        <v>21</v>
      </c>
      <c r="F350" s="62" t="s">
        <v>770</v>
      </c>
      <c r="G350" s="62">
        <v>3886</v>
      </c>
      <c r="H350" s="62">
        <v>4048</v>
      </c>
      <c r="I350" s="62">
        <v>162</v>
      </c>
      <c r="J350" s="62">
        <v>95.42</v>
      </c>
      <c r="K350" s="62">
        <v>319</v>
      </c>
      <c r="L350" s="62">
        <v>325</v>
      </c>
      <c r="M350" s="62">
        <v>6</v>
      </c>
      <c r="N350" s="62">
        <v>17.16</v>
      </c>
      <c r="O350" s="62">
        <f t="shared" si="6"/>
        <v>112.58</v>
      </c>
      <c r="P350" s="66"/>
    </row>
    <row r="351" s="53" customFormat="1" customHeight="1" spans="1:16">
      <c r="A351" s="62">
        <v>349</v>
      </c>
      <c r="B351" s="62" t="s">
        <v>16</v>
      </c>
      <c r="C351" s="62">
        <v>1698</v>
      </c>
      <c r="D351" s="62" t="s">
        <v>771</v>
      </c>
      <c r="E351" s="63" t="s">
        <v>159</v>
      </c>
      <c r="F351" s="62" t="s">
        <v>772</v>
      </c>
      <c r="G351" s="62">
        <v>17083</v>
      </c>
      <c r="H351" s="62">
        <v>17228</v>
      </c>
      <c r="I351" s="62">
        <v>145</v>
      </c>
      <c r="J351" s="62">
        <v>85.41</v>
      </c>
      <c r="K351" s="62">
        <v>774</v>
      </c>
      <c r="L351" s="62">
        <v>790</v>
      </c>
      <c r="M351" s="62">
        <v>16</v>
      </c>
      <c r="N351" s="62">
        <v>45.76</v>
      </c>
      <c r="O351" s="62">
        <f t="shared" si="6"/>
        <v>131.17</v>
      </c>
      <c r="P351" s="66"/>
    </row>
    <row r="352" s="53" customFormat="1" customHeight="1" spans="1:16">
      <c r="A352" s="62">
        <v>350</v>
      </c>
      <c r="B352" s="62" t="s">
        <v>16</v>
      </c>
      <c r="C352" s="62">
        <v>1649</v>
      </c>
      <c r="D352" s="62" t="s">
        <v>773</v>
      </c>
      <c r="E352" s="63" t="s">
        <v>113</v>
      </c>
      <c r="F352" s="62" t="s">
        <v>774</v>
      </c>
      <c r="G352" s="62">
        <v>15001</v>
      </c>
      <c r="H352" s="62">
        <v>15226</v>
      </c>
      <c r="I352" s="62">
        <v>225</v>
      </c>
      <c r="J352" s="62">
        <v>132.53</v>
      </c>
      <c r="K352" s="62">
        <v>1032</v>
      </c>
      <c r="L352" s="62">
        <v>1048</v>
      </c>
      <c r="M352" s="62">
        <v>16</v>
      </c>
      <c r="N352" s="62">
        <v>45.76</v>
      </c>
      <c r="O352" s="62">
        <f t="shared" si="6"/>
        <v>178.29</v>
      </c>
      <c r="P352" s="66"/>
    </row>
    <row r="353" s="53" customFormat="1" customHeight="1" spans="1:16">
      <c r="A353" s="62">
        <v>351</v>
      </c>
      <c r="B353" s="62" t="s">
        <v>16</v>
      </c>
      <c r="C353" s="62">
        <v>1798</v>
      </c>
      <c r="D353" s="62" t="s">
        <v>775</v>
      </c>
      <c r="E353" s="63" t="s">
        <v>619</v>
      </c>
      <c r="F353" s="62" t="s">
        <v>776</v>
      </c>
      <c r="G353" s="62">
        <v>30038</v>
      </c>
      <c r="H353" s="62">
        <v>30576</v>
      </c>
      <c r="I353" s="62">
        <v>538</v>
      </c>
      <c r="J353" s="62">
        <v>316.88</v>
      </c>
      <c r="K353" s="62">
        <v>2546</v>
      </c>
      <c r="L353" s="62">
        <v>2615</v>
      </c>
      <c r="M353" s="62">
        <v>69</v>
      </c>
      <c r="N353" s="62">
        <v>197.34</v>
      </c>
      <c r="O353" s="62">
        <f t="shared" si="6"/>
        <v>514.22</v>
      </c>
      <c r="P353" s="66"/>
    </row>
    <row r="354" s="53" customFormat="1" customHeight="1" spans="1:16">
      <c r="A354" s="62">
        <v>352</v>
      </c>
      <c r="B354" s="62" t="s">
        <v>16</v>
      </c>
      <c r="C354" s="62">
        <v>2038</v>
      </c>
      <c r="D354" s="62" t="s">
        <v>777</v>
      </c>
      <c r="E354" s="63" t="s">
        <v>211</v>
      </c>
      <c r="F354" s="62" t="s">
        <v>778</v>
      </c>
      <c r="G354" s="62">
        <v>17910</v>
      </c>
      <c r="H354" s="62">
        <v>18424</v>
      </c>
      <c r="I354" s="62">
        <v>514</v>
      </c>
      <c r="J354" s="62">
        <v>302.75</v>
      </c>
      <c r="K354" s="62">
        <v>968</v>
      </c>
      <c r="L354" s="62">
        <v>990</v>
      </c>
      <c r="M354" s="62">
        <v>22</v>
      </c>
      <c r="N354" s="62">
        <v>62.92</v>
      </c>
      <c r="O354" s="62">
        <f t="shared" si="6"/>
        <v>365.67</v>
      </c>
      <c r="P354" s="66"/>
    </row>
    <row r="355" s="53" customFormat="1" customHeight="1" spans="1:16">
      <c r="A355" s="62">
        <v>353</v>
      </c>
      <c r="B355" s="62" t="s">
        <v>16</v>
      </c>
      <c r="C355" s="62">
        <v>1301</v>
      </c>
      <c r="D355" s="62" t="s">
        <v>779</v>
      </c>
      <c r="E355" s="63" t="s">
        <v>73</v>
      </c>
      <c r="F355" s="62" t="s">
        <v>780</v>
      </c>
      <c r="G355" s="62">
        <v>17639</v>
      </c>
      <c r="H355" s="62">
        <v>17984</v>
      </c>
      <c r="I355" s="62">
        <v>345</v>
      </c>
      <c r="J355" s="62">
        <v>203.21</v>
      </c>
      <c r="K355" s="62">
        <v>1385</v>
      </c>
      <c r="L355" s="62">
        <v>1424</v>
      </c>
      <c r="M355" s="62">
        <v>39</v>
      </c>
      <c r="N355" s="62">
        <v>111.54</v>
      </c>
      <c r="O355" s="62">
        <f t="shared" si="6"/>
        <v>314.75</v>
      </c>
      <c r="P355" s="66"/>
    </row>
    <row r="356" s="53" customFormat="1" customHeight="1" spans="1:16">
      <c r="A356" s="62">
        <v>354</v>
      </c>
      <c r="B356" s="62" t="s">
        <v>16</v>
      </c>
      <c r="C356" s="62">
        <v>1434</v>
      </c>
      <c r="D356" s="62" t="s">
        <v>781</v>
      </c>
      <c r="E356" s="63" t="s">
        <v>244</v>
      </c>
      <c r="F356" s="62" t="s">
        <v>782</v>
      </c>
      <c r="G356" s="62">
        <v>4051</v>
      </c>
      <c r="H356" s="62">
        <v>4316</v>
      </c>
      <c r="I356" s="62">
        <v>265</v>
      </c>
      <c r="J356" s="62">
        <v>156.09</v>
      </c>
      <c r="K356" s="62">
        <v>1109</v>
      </c>
      <c r="L356" s="62">
        <v>1130</v>
      </c>
      <c r="M356" s="62">
        <v>21</v>
      </c>
      <c r="N356" s="62">
        <v>60.06</v>
      </c>
      <c r="O356" s="62">
        <f t="shared" si="6"/>
        <v>216.15</v>
      </c>
      <c r="P356" s="66"/>
    </row>
    <row r="357" s="53" customFormat="1" customHeight="1" spans="1:17">
      <c r="A357" s="62">
        <v>355</v>
      </c>
      <c r="B357" s="62" t="s">
        <v>16</v>
      </c>
      <c r="C357" s="62">
        <v>1057</v>
      </c>
      <c r="D357" s="62" t="s">
        <v>783</v>
      </c>
      <c r="E357" s="63" t="s">
        <v>784</v>
      </c>
      <c r="F357" s="62" t="s">
        <v>785</v>
      </c>
      <c r="G357" s="62">
        <v>16681</v>
      </c>
      <c r="H357" s="62">
        <v>16681</v>
      </c>
      <c r="I357" s="62">
        <v>0</v>
      </c>
      <c r="J357" s="62">
        <v>0</v>
      </c>
      <c r="K357" s="62">
        <v>806</v>
      </c>
      <c r="L357" s="62">
        <v>818</v>
      </c>
      <c r="M357" s="62">
        <v>12</v>
      </c>
      <c r="N357" s="62">
        <v>34.32</v>
      </c>
      <c r="O357" s="62">
        <f t="shared" si="6"/>
        <v>34.32</v>
      </c>
      <c r="P357" s="66" t="s">
        <v>118</v>
      </c>
      <c r="Q357" s="53" t="s">
        <v>119</v>
      </c>
    </row>
    <row r="358" s="53" customFormat="1" customHeight="1" spans="1:16">
      <c r="A358" s="62">
        <v>356</v>
      </c>
      <c r="B358" s="62" t="s">
        <v>16</v>
      </c>
      <c r="C358" s="62">
        <v>1615</v>
      </c>
      <c r="D358" s="62" t="s">
        <v>786</v>
      </c>
      <c r="E358" s="63" t="s">
        <v>159</v>
      </c>
      <c r="F358" s="62" t="s">
        <v>787</v>
      </c>
      <c r="G358" s="62">
        <v>12898</v>
      </c>
      <c r="H358" s="62">
        <v>13202</v>
      </c>
      <c r="I358" s="62">
        <v>304</v>
      </c>
      <c r="J358" s="62">
        <v>179.06</v>
      </c>
      <c r="K358" s="62">
        <v>1028</v>
      </c>
      <c r="L358" s="62">
        <v>1048</v>
      </c>
      <c r="M358" s="62">
        <v>20</v>
      </c>
      <c r="N358" s="62">
        <v>57.2</v>
      </c>
      <c r="O358" s="62">
        <f t="shared" si="6"/>
        <v>236.26</v>
      </c>
      <c r="P358" s="66"/>
    </row>
    <row r="359" s="53" customFormat="1" customHeight="1" spans="1:16">
      <c r="A359" s="62">
        <v>357</v>
      </c>
      <c r="B359" s="62" t="s">
        <v>16</v>
      </c>
      <c r="C359" s="62">
        <v>1937</v>
      </c>
      <c r="D359" s="62" t="s">
        <v>788</v>
      </c>
      <c r="E359" s="63" t="s">
        <v>244</v>
      </c>
      <c r="F359" s="62" t="s">
        <v>789</v>
      </c>
      <c r="G359" s="62">
        <v>20732</v>
      </c>
      <c r="H359" s="62">
        <v>21189</v>
      </c>
      <c r="I359" s="62">
        <v>457</v>
      </c>
      <c r="J359" s="62">
        <v>269.17</v>
      </c>
      <c r="K359" s="62">
        <v>1358</v>
      </c>
      <c r="L359" s="62">
        <v>1399</v>
      </c>
      <c r="M359" s="62">
        <v>41</v>
      </c>
      <c r="N359" s="62">
        <v>117.26</v>
      </c>
      <c r="O359" s="62">
        <f t="shared" si="6"/>
        <v>386.43</v>
      </c>
      <c r="P359" s="66"/>
    </row>
    <row r="360" s="53" customFormat="1" customHeight="1" spans="1:16">
      <c r="A360" s="62">
        <v>358</v>
      </c>
      <c r="B360" s="62" t="s">
        <v>16</v>
      </c>
      <c r="C360" s="62">
        <v>1964</v>
      </c>
      <c r="D360" s="62" t="s">
        <v>790</v>
      </c>
      <c r="E360" s="63" t="s">
        <v>159</v>
      </c>
      <c r="F360" s="62" t="s">
        <v>791</v>
      </c>
      <c r="G360" s="62">
        <v>16437</v>
      </c>
      <c r="H360" s="62">
        <v>16588</v>
      </c>
      <c r="I360" s="62">
        <v>151</v>
      </c>
      <c r="J360" s="62">
        <v>88.94</v>
      </c>
      <c r="K360" s="62">
        <v>794</v>
      </c>
      <c r="L360" s="62">
        <v>807</v>
      </c>
      <c r="M360" s="62">
        <v>13</v>
      </c>
      <c r="N360" s="62">
        <v>37.18</v>
      </c>
      <c r="O360" s="62">
        <f t="shared" si="6"/>
        <v>126.12</v>
      </c>
      <c r="P360" s="66"/>
    </row>
    <row r="361" s="53" customFormat="1" customHeight="1" spans="1:16">
      <c r="A361" s="62">
        <v>359</v>
      </c>
      <c r="B361" s="62" t="s">
        <v>16</v>
      </c>
      <c r="C361" s="62">
        <v>1352</v>
      </c>
      <c r="D361" s="62" t="s">
        <v>792</v>
      </c>
      <c r="E361" s="63" t="s">
        <v>784</v>
      </c>
      <c r="F361" s="62" t="s">
        <v>793</v>
      </c>
      <c r="G361" s="62">
        <v>19964</v>
      </c>
      <c r="H361" s="62">
        <v>20384</v>
      </c>
      <c r="I361" s="62">
        <v>420</v>
      </c>
      <c r="J361" s="62">
        <v>247.38</v>
      </c>
      <c r="K361" s="62">
        <v>1295</v>
      </c>
      <c r="L361" s="62">
        <v>1320</v>
      </c>
      <c r="M361" s="62">
        <v>25</v>
      </c>
      <c r="N361" s="62">
        <v>71.5</v>
      </c>
      <c r="O361" s="62">
        <f t="shared" si="6"/>
        <v>318.88</v>
      </c>
      <c r="P361" s="66"/>
    </row>
    <row r="362" s="53" customFormat="1" customHeight="1" spans="1:16">
      <c r="A362" s="62">
        <v>360</v>
      </c>
      <c r="B362" s="62" t="s">
        <v>16</v>
      </c>
      <c r="C362" s="62">
        <v>2097</v>
      </c>
      <c r="D362" s="62" t="s">
        <v>794</v>
      </c>
      <c r="E362" s="63" t="s">
        <v>159</v>
      </c>
      <c r="F362" s="62" t="s">
        <v>795</v>
      </c>
      <c r="G362" s="62">
        <v>17989</v>
      </c>
      <c r="H362" s="62">
        <v>18253</v>
      </c>
      <c r="I362" s="62">
        <v>264</v>
      </c>
      <c r="J362" s="62">
        <v>155.5</v>
      </c>
      <c r="K362" s="62">
        <v>342</v>
      </c>
      <c r="L362" s="62">
        <v>352</v>
      </c>
      <c r="M362" s="62">
        <v>10</v>
      </c>
      <c r="N362" s="62">
        <v>28.6</v>
      </c>
      <c r="O362" s="62">
        <f t="shared" si="6"/>
        <v>184.1</v>
      </c>
      <c r="P362" s="66"/>
    </row>
    <row r="363" s="53" customFormat="1" customHeight="1" spans="1:16">
      <c r="A363" s="62">
        <v>361</v>
      </c>
      <c r="B363" s="62" t="s">
        <v>16</v>
      </c>
      <c r="C363" s="62">
        <v>2686</v>
      </c>
      <c r="D363" s="62" t="s">
        <v>796</v>
      </c>
      <c r="E363" s="63" t="s">
        <v>525</v>
      </c>
      <c r="F363" s="62" t="s">
        <v>797</v>
      </c>
      <c r="G363" s="62">
        <v>10323</v>
      </c>
      <c r="H363" s="62">
        <v>10695</v>
      </c>
      <c r="I363" s="62">
        <v>372</v>
      </c>
      <c r="J363" s="62">
        <v>219.11</v>
      </c>
      <c r="K363" s="62">
        <v>890</v>
      </c>
      <c r="L363" s="62">
        <v>909</v>
      </c>
      <c r="M363" s="62">
        <v>19</v>
      </c>
      <c r="N363" s="62">
        <v>54.34</v>
      </c>
      <c r="O363" s="62">
        <f t="shared" si="6"/>
        <v>273.45</v>
      </c>
      <c r="P363" s="66"/>
    </row>
    <row r="364" s="53" customFormat="1" customHeight="1" spans="1:16">
      <c r="A364" s="62">
        <v>362</v>
      </c>
      <c r="B364" s="62" t="s">
        <v>16</v>
      </c>
      <c r="C364" s="62">
        <v>1671</v>
      </c>
      <c r="D364" s="62" t="s">
        <v>798</v>
      </c>
      <c r="E364" s="63" t="s">
        <v>211</v>
      </c>
      <c r="F364" s="62" t="s">
        <v>799</v>
      </c>
      <c r="G364" s="62">
        <v>9305</v>
      </c>
      <c r="H364" s="62">
        <v>9490</v>
      </c>
      <c r="I364" s="62">
        <v>185</v>
      </c>
      <c r="J364" s="62">
        <v>108.97</v>
      </c>
      <c r="K364" s="62">
        <v>602</v>
      </c>
      <c r="L364" s="62">
        <v>610</v>
      </c>
      <c r="M364" s="62">
        <v>8</v>
      </c>
      <c r="N364" s="62">
        <v>22.88</v>
      </c>
      <c r="O364" s="62">
        <f t="shared" si="6"/>
        <v>131.85</v>
      </c>
      <c r="P364" s="66"/>
    </row>
    <row r="365" s="53" customFormat="1" customHeight="1" spans="1:16">
      <c r="A365" s="62">
        <v>363</v>
      </c>
      <c r="B365" s="62" t="s">
        <v>16</v>
      </c>
      <c r="C365" s="62">
        <v>1218</v>
      </c>
      <c r="D365" s="62" t="s">
        <v>800</v>
      </c>
      <c r="E365" s="63" t="s">
        <v>263</v>
      </c>
      <c r="F365" s="62" t="s">
        <v>801</v>
      </c>
      <c r="G365" s="62">
        <v>8817</v>
      </c>
      <c r="H365" s="62">
        <v>9262</v>
      </c>
      <c r="I365" s="62">
        <v>445</v>
      </c>
      <c r="J365" s="62">
        <v>262.11</v>
      </c>
      <c r="K365" s="62">
        <v>431</v>
      </c>
      <c r="L365" s="62">
        <v>457</v>
      </c>
      <c r="M365" s="62">
        <v>26</v>
      </c>
      <c r="N365" s="62">
        <v>74.36</v>
      </c>
      <c r="O365" s="62">
        <f t="shared" si="6"/>
        <v>336.47</v>
      </c>
      <c r="P365" s="66"/>
    </row>
    <row r="366" s="53" customFormat="1" customHeight="1" spans="1:16">
      <c r="A366" s="62">
        <v>364</v>
      </c>
      <c r="B366" s="62" t="s">
        <v>16</v>
      </c>
      <c r="C366" s="62">
        <v>1387</v>
      </c>
      <c r="D366" s="62" t="s">
        <v>802</v>
      </c>
      <c r="E366" s="63" t="s">
        <v>57</v>
      </c>
      <c r="F366" s="62" t="s">
        <v>803</v>
      </c>
      <c r="G366" s="62">
        <v>7882</v>
      </c>
      <c r="H366" s="62">
        <v>8109</v>
      </c>
      <c r="I366" s="62">
        <v>227</v>
      </c>
      <c r="J366" s="62">
        <v>133.7</v>
      </c>
      <c r="K366" s="62">
        <v>747</v>
      </c>
      <c r="L366" s="62">
        <v>769</v>
      </c>
      <c r="M366" s="62">
        <v>22</v>
      </c>
      <c r="N366" s="62">
        <v>62.92</v>
      </c>
      <c r="O366" s="62">
        <f t="shared" si="6"/>
        <v>196.62</v>
      </c>
      <c r="P366" s="66"/>
    </row>
    <row r="367" s="53" customFormat="1" customHeight="1" spans="1:16">
      <c r="A367" s="62">
        <v>365</v>
      </c>
      <c r="B367" s="62" t="s">
        <v>16</v>
      </c>
      <c r="C367" s="62">
        <v>2260</v>
      </c>
      <c r="D367" s="62" t="s">
        <v>804</v>
      </c>
      <c r="E367" s="63" t="s">
        <v>241</v>
      </c>
      <c r="F367" s="62" t="s">
        <v>805</v>
      </c>
      <c r="G367" s="62">
        <v>8078</v>
      </c>
      <c r="H367" s="62">
        <v>8374</v>
      </c>
      <c r="I367" s="62">
        <v>296</v>
      </c>
      <c r="J367" s="62">
        <v>174.34</v>
      </c>
      <c r="K367" s="62">
        <v>811</v>
      </c>
      <c r="L367" s="62">
        <v>826</v>
      </c>
      <c r="M367" s="62">
        <v>15</v>
      </c>
      <c r="N367" s="62">
        <v>42.9</v>
      </c>
      <c r="O367" s="62">
        <f t="shared" si="6"/>
        <v>217.24</v>
      </c>
      <c r="P367" s="66"/>
    </row>
    <row r="368" s="53" customFormat="1" customHeight="1" spans="1:16">
      <c r="A368" s="62">
        <v>366</v>
      </c>
      <c r="B368" s="62" t="s">
        <v>16</v>
      </c>
      <c r="C368" s="62">
        <v>1942</v>
      </c>
      <c r="D368" s="62" t="s">
        <v>806</v>
      </c>
      <c r="E368" s="63" t="s">
        <v>263</v>
      </c>
      <c r="F368" s="62" t="s">
        <v>807</v>
      </c>
      <c r="G368" s="62">
        <v>15072</v>
      </c>
      <c r="H368" s="62">
        <v>15354</v>
      </c>
      <c r="I368" s="62">
        <v>282</v>
      </c>
      <c r="J368" s="62">
        <v>166.1</v>
      </c>
      <c r="K368" s="62">
        <v>825</v>
      </c>
      <c r="L368" s="62">
        <v>845</v>
      </c>
      <c r="M368" s="62">
        <v>20</v>
      </c>
      <c r="N368" s="62">
        <v>57.2</v>
      </c>
      <c r="O368" s="62">
        <f t="shared" si="6"/>
        <v>223.3</v>
      </c>
      <c r="P368" s="66"/>
    </row>
    <row r="369" s="53" customFormat="1" customHeight="1" spans="1:16">
      <c r="A369" s="62">
        <v>367</v>
      </c>
      <c r="B369" s="62" t="s">
        <v>16</v>
      </c>
      <c r="C369" s="62">
        <v>1775</v>
      </c>
      <c r="D369" s="62" t="s">
        <v>808</v>
      </c>
      <c r="E369" s="63" t="s">
        <v>422</v>
      </c>
      <c r="F369" s="62" t="s">
        <v>809</v>
      </c>
      <c r="G369" s="62">
        <v>15214</v>
      </c>
      <c r="H369" s="62">
        <v>15633</v>
      </c>
      <c r="I369" s="62">
        <v>419</v>
      </c>
      <c r="J369" s="62">
        <v>246.79</v>
      </c>
      <c r="K369" s="62">
        <v>721</v>
      </c>
      <c r="L369" s="62">
        <v>736</v>
      </c>
      <c r="M369" s="62">
        <v>15</v>
      </c>
      <c r="N369" s="62">
        <v>42.9</v>
      </c>
      <c r="O369" s="62">
        <f t="shared" si="6"/>
        <v>289.69</v>
      </c>
      <c r="P369" s="66"/>
    </row>
    <row r="370" s="53" customFormat="1" customHeight="1" spans="1:16">
      <c r="A370" s="62">
        <v>368</v>
      </c>
      <c r="B370" s="62" t="s">
        <v>16</v>
      </c>
      <c r="C370" s="62">
        <v>2391</v>
      </c>
      <c r="D370" s="62" t="s">
        <v>810</v>
      </c>
      <c r="E370" s="63" t="s">
        <v>504</v>
      </c>
      <c r="F370" s="62" t="s">
        <v>811</v>
      </c>
      <c r="G370" s="62">
        <v>8238</v>
      </c>
      <c r="H370" s="62">
        <v>8460</v>
      </c>
      <c r="I370" s="62">
        <v>222</v>
      </c>
      <c r="J370" s="62">
        <v>130.76</v>
      </c>
      <c r="K370" s="62">
        <v>540</v>
      </c>
      <c r="L370" s="62">
        <v>548</v>
      </c>
      <c r="M370" s="62">
        <v>8</v>
      </c>
      <c r="N370" s="62">
        <v>22.88</v>
      </c>
      <c r="O370" s="62">
        <f t="shared" si="6"/>
        <v>153.64</v>
      </c>
      <c r="P370" s="66"/>
    </row>
    <row r="371" s="53" customFormat="1" customHeight="1" spans="1:16">
      <c r="A371" s="62">
        <v>369</v>
      </c>
      <c r="B371" s="62" t="s">
        <v>16</v>
      </c>
      <c r="C371" s="62">
        <v>2076</v>
      </c>
      <c r="D371" s="62" t="s">
        <v>812</v>
      </c>
      <c r="E371" s="63" t="s">
        <v>113</v>
      </c>
      <c r="F371" s="62" t="s">
        <v>813</v>
      </c>
      <c r="G371" s="62">
        <v>14012</v>
      </c>
      <c r="H371" s="62">
        <v>14185</v>
      </c>
      <c r="I371" s="62">
        <v>173</v>
      </c>
      <c r="J371" s="62">
        <v>101.9</v>
      </c>
      <c r="K371" s="62">
        <v>548</v>
      </c>
      <c r="L371" s="62">
        <v>559</v>
      </c>
      <c r="M371" s="62">
        <v>11</v>
      </c>
      <c r="N371" s="62">
        <v>31.46</v>
      </c>
      <c r="O371" s="62">
        <f t="shared" si="6"/>
        <v>133.36</v>
      </c>
      <c r="P371" s="66"/>
    </row>
    <row r="372" s="53" customFormat="1" customHeight="1" spans="1:16">
      <c r="A372" s="62">
        <v>370</v>
      </c>
      <c r="B372" s="62" t="s">
        <v>16</v>
      </c>
      <c r="C372" s="62">
        <v>2101</v>
      </c>
      <c r="D372" s="62" t="s">
        <v>814</v>
      </c>
      <c r="E372" s="63" t="s">
        <v>241</v>
      </c>
      <c r="F372" s="62" t="s">
        <v>815</v>
      </c>
      <c r="G372" s="62">
        <v>13452</v>
      </c>
      <c r="H372" s="62">
        <v>13855</v>
      </c>
      <c r="I372" s="62">
        <v>403</v>
      </c>
      <c r="J372" s="62">
        <v>237.37</v>
      </c>
      <c r="K372" s="62">
        <v>1104</v>
      </c>
      <c r="L372" s="62">
        <v>1123</v>
      </c>
      <c r="M372" s="62">
        <v>19</v>
      </c>
      <c r="N372" s="62">
        <v>54.34</v>
      </c>
      <c r="O372" s="62">
        <f t="shared" si="6"/>
        <v>291.71</v>
      </c>
      <c r="P372" s="66"/>
    </row>
    <row r="373" s="53" customFormat="1" customHeight="1" spans="1:16">
      <c r="A373" s="62">
        <v>371</v>
      </c>
      <c r="B373" s="62" t="s">
        <v>16</v>
      </c>
      <c r="C373" s="62">
        <v>2195</v>
      </c>
      <c r="D373" s="62" t="s">
        <v>816</v>
      </c>
      <c r="E373" s="63" t="s">
        <v>156</v>
      </c>
      <c r="F373" s="62" t="s">
        <v>817</v>
      </c>
      <c r="G373" s="62">
        <v>738</v>
      </c>
      <c r="H373" s="62">
        <v>886</v>
      </c>
      <c r="I373" s="62">
        <v>148</v>
      </c>
      <c r="J373" s="62">
        <v>87.17</v>
      </c>
      <c r="K373" s="62">
        <v>185</v>
      </c>
      <c r="L373" s="62">
        <v>188</v>
      </c>
      <c r="M373" s="62">
        <v>3</v>
      </c>
      <c r="N373" s="62">
        <v>8.58</v>
      </c>
      <c r="O373" s="62">
        <f t="shared" si="6"/>
        <v>95.75</v>
      </c>
      <c r="P373" s="66"/>
    </row>
    <row r="374" s="53" customFormat="1" customHeight="1" spans="1:16">
      <c r="A374" s="62">
        <v>372</v>
      </c>
      <c r="B374" s="62" t="s">
        <v>16</v>
      </c>
      <c r="C374" s="62">
        <v>2112</v>
      </c>
      <c r="D374" s="62" t="s">
        <v>818</v>
      </c>
      <c r="E374" s="63" t="s">
        <v>211</v>
      </c>
      <c r="F374" s="62" t="s">
        <v>819</v>
      </c>
      <c r="G374" s="62">
        <v>7241</v>
      </c>
      <c r="H374" s="62">
        <v>7399</v>
      </c>
      <c r="I374" s="62">
        <v>158</v>
      </c>
      <c r="J374" s="62">
        <v>93.06</v>
      </c>
      <c r="K374" s="62">
        <v>836</v>
      </c>
      <c r="L374" s="62">
        <v>850</v>
      </c>
      <c r="M374" s="62">
        <v>14</v>
      </c>
      <c r="N374" s="62">
        <v>40.04</v>
      </c>
      <c r="O374" s="62">
        <f t="shared" si="6"/>
        <v>133.1</v>
      </c>
      <c r="P374" s="66"/>
    </row>
    <row r="375" s="53" customFormat="1" customHeight="1" spans="1:16">
      <c r="A375" s="62">
        <v>373</v>
      </c>
      <c r="B375" s="62" t="s">
        <v>16</v>
      </c>
      <c r="C375" s="62">
        <v>2209</v>
      </c>
      <c r="D375" s="62" t="s">
        <v>820</v>
      </c>
      <c r="E375" s="63" t="s">
        <v>182</v>
      </c>
      <c r="F375" s="62" t="s">
        <v>821</v>
      </c>
      <c r="G375" s="62">
        <v>6754</v>
      </c>
      <c r="H375" s="62">
        <v>6956</v>
      </c>
      <c r="I375" s="62">
        <v>202</v>
      </c>
      <c r="J375" s="62">
        <v>118.98</v>
      </c>
      <c r="K375" s="62">
        <v>966</v>
      </c>
      <c r="L375" s="62">
        <v>976</v>
      </c>
      <c r="M375" s="62">
        <v>10</v>
      </c>
      <c r="N375" s="62">
        <v>28.6</v>
      </c>
      <c r="O375" s="62">
        <f t="shared" si="6"/>
        <v>147.58</v>
      </c>
      <c r="P375" s="66"/>
    </row>
    <row r="376" s="53" customFormat="1" customHeight="1" spans="1:16">
      <c r="A376" s="62">
        <v>374</v>
      </c>
      <c r="B376" s="62" t="s">
        <v>16</v>
      </c>
      <c r="C376" s="62">
        <v>2205</v>
      </c>
      <c r="D376" s="62" t="s">
        <v>822</v>
      </c>
      <c r="E376" s="63" t="s">
        <v>226</v>
      </c>
      <c r="F376" s="62" t="s">
        <v>823</v>
      </c>
      <c r="G376" s="62">
        <v>13685</v>
      </c>
      <c r="H376" s="62">
        <v>13930</v>
      </c>
      <c r="I376" s="62">
        <v>245</v>
      </c>
      <c r="J376" s="62">
        <v>144.31</v>
      </c>
      <c r="K376" s="62">
        <v>795</v>
      </c>
      <c r="L376" s="62">
        <v>809</v>
      </c>
      <c r="M376" s="62">
        <v>14</v>
      </c>
      <c r="N376" s="62">
        <v>40.04</v>
      </c>
      <c r="O376" s="62">
        <f t="shared" si="6"/>
        <v>184.35</v>
      </c>
      <c r="P376" s="66"/>
    </row>
    <row r="377" s="53" customFormat="1" customHeight="1" spans="1:16">
      <c r="A377" s="62">
        <v>375</v>
      </c>
      <c r="B377" s="62" t="s">
        <v>16</v>
      </c>
      <c r="C377" s="62">
        <v>1825</v>
      </c>
      <c r="D377" s="62" t="s">
        <v>824</v>
      </c>
      <c r="E377" s="63" t="s">
        <v>105</v>
      </c>
      <c r="F377" s="62" t="s">
        <v>825</v>
      </c>
      <c r="G377" s="62">
        <v>30229</v>
      </c>
      <c r="H377" s="62">
        <v>31047</v>
      </c>
      <c r="I377" s="62">
        <v>818</v>
      </c>
      <c r="J377" s="62">
        <v>481.8</v>
      </c>
      <c r="K377" s="62">
        <v>2232</v>
      </c>
      <c r="L377" s="62">
        <v>2289</v>
      </c>
      <c r="M377" s="62">
        <v>57</v>
      </c>
      <c r="N377" s="62">
        <v>163.02</v>
      </c>
      <c r="O377" s="62">
        <f t="shared" si="6"/>
        <v>644.82</v>
      </c>
      <c r="P377" s="66"/>
    </row>
    <row r="378" s="53" customFormat="1" customHeight="1" spans="1:16">
      <c r="A378" s="62">
        <v>376</v>
      </c>
      <c r="B378" s="62" t="s">
        <v>16</v>
      </c>
      <c r="C378" s="62">
        <v>2106</v>
      </c>
      <c r="D378" s="62" t="s">
        <v>826</v>
      </c>
      <c r="E378" s="63" t="s">
        <v>156</v>
      </c>
      <c r="F378" s="62" t="s">
        <v>827</v>
      </c>
      <c r="G378" s="62">
        <v>7739</v>
      </c>
      <c r="H378" s="62">
        <v>8098</v>
      </c>
      <c r="I378" s="62">
        <v>359</v>
      </c>
      <c r="J378" s="62">
        <v>211.45</v>
      </c>
      <c r="K378" s="62">
        <v>395</v>
      </c>
      <c r="L378" s="62">
        <v>410</v>
      </c>
      <c r="M378" s="62">
        <v>15</v>
      </c>
      <c r="N378" s="62">
        <v>42.9</v>
      </c>
      <c r="O378" s="62">
        <f t="shared" si="6"/>
        <v>254.35</v>
      </c>
      <c r="P378" s="66"/>
    </row>
    <row r="379" s="53" customFormat="1" customHeight="1" spans="1:16">
      <c r="A379" s="62">
        <v>377</v>
      </c>
      <c r="B379" s="62" t="s">
        <v>16</v>
      </c>
      <c r="C379" s="62">
        <v>1041</v>
      </c>
      <c r="D379" s="62" t="s">
        <v>828</v>
      </c>
      <c r="E379" s="63" t="s">
        <v>293</v>
      </c>
      <c r="F379" s="62" t="s">
        <v>829</v>
      </c>
      <c r="G379" s="62">
        <v>1917</v>
      </c>
      <c r="H379" s="62">
        <v>2076</v>
      </c>
      <c r="I379" s="62">
        <v>159</v>
      </c>
      <c r="J379" s="62">
        <v>93.65</v>
      </c>
      <c r="K379" s="62">
        <v>311</v>
      </c>
      <c r="L379" s="62">
        <v>319</v>
      </c>
      <c r="M379" s="62">
        <v>8</v>
      </c>
      <c r="N379" s="62">
        <v>22.88</v>
      </c>
      <c r="O379" s="62">
        <f t="shared" si="6"/>
        <v>116.53</v>
      </c>
      <c r="P379" s="66"/>
    </row>
    <row r="380" s="53" customFormat="1" customHeight="1" spans="1:16">
      <c r="A380" s="62">
        <v>378</v>
      </c>
      <c r="B380" s="62" t="s">
        <v>16</v>
      </c>
      <c r="C380" s="62">
        <v>1516</v>
      </c>
      <c r="D380" s="62" t="s">
        <v>830</v>
      </c>
      <c r="E380" s="63" t="s">
        <v>216</v>
      </c>
      <c r="F380" s="62" t="s">
        <v>831</v>
      </c>
      <c r="G380" s="62">
        <v>10475</v>
      </c>
      <c r="H380" s="62">
        <v>10667</v>
      </c>
      <c r="I380" s="62">
        <v>192</v>
      </c>
      <c r="J380" s="62">
        <v>113.09</v>
      </c>
      <c r="K380" s="62">
        <v>642</v>
      </c>
      <c r="L380" s="62">
        <v>653</v>
      </c>
      <c r="M380" s="62">
        <v>11</v>
      </c>
      <c r="N380" s="62">
        <v>31.46</v>
      </c>
      <c r="O380" s="62">
        <f t="shared" si="6"/>
        <v>144.55</v>
      </c>
      <c r="P380" s="66"/>
    </row>
    <row r="381" s="53" customFormat="1" customHeight="1" spans="1:16">
      <c r="A381" s="62">
        <v>379</v>
      </c>
      <c r="B381" s="62" t="s">
        <v>16</v>
      </c>
      <c r="C381" s="62">
        <v>1887</v>
      </c>
      <c r="D381" s="62" t="s">
        <v>832</v>
      </c>
      <c r="E381" s="63" t="s">
        <v>211</v>
      </c>
      <c r="F381" s="62" t="s">
        <v>833</v>
      </c>
      <c r="G381" s="62">
        <v>14439</v>
      </c>
      <c r="H381" s="62">
        <v>14489</v>
      </c>
      <c r="I381" s="62">
        <v>50</v>
      </c>
      <c r="J381" s="62">
        <v>29.45</v>
      </c>
      <c r="K381" s="62">
        <v>457</v>
      </c>
      <c r="L381" s="62">
        <v>458</v>
      </c>
      <c r="M381" s="62">
        <v>1</v>
      </c>
      <c r="N381" s="62">
        <v>2.86</v>
      </c>
      <c r="O381" s="62">
        <f t="shared" si="6"/>
        <v>32.31</v>
      </c>
      <c r="P381" s="66"/>
    </row>
    <row r="382" s="53" customFormat="1" customHeight="1" spans="1:16">
      <c r="A382" s="62">
        <v>380</v>
      </c>
      <c r="B382" s="62" t="s">
        <v>16</v>
      </c>
      <c r="C382" s="62">
        <v>1834</v>
      </c>
      <c r="D382" s="62" t="s">
        <v>834</v>
      </c>
      <c r="E382" s="63" t="s">
        <v>177</v>
      </c>
      <c r="F382" s="62" t="s">
        <v>835</v>
      </c>
      <c r="G382" s="62">
        <v>14496</v>
      </c>
      <c r="H382" s="62">
        <v>14745</v>
      </c>
      <c r="I382" s="62">
        <v>249</v>
      </c>
      <c r="J382" s="62">
        <v>146.66</v>
      </c>
      <c r="K382" s="62">
        <v>520</v>
      </c>
      <c r="L382" s="62">
        <v>531</v>
      </c>
      <c r="M382" s="62">
        <v>11</v>
      </c>
      <c r="N382" s="62">
        <v>31.46</v>
      </c>
      <c r="O382" s="62">
        <f t="shared" si="6"/>
        <v>178.12</v>
      </c>
      <c r="P382" s="66"/>
    </row>
    <row r="383" s="53" customFormat="1" customHeight="1" spans="1:16">
      <c r="A383" s="62">
        <v>381</v>
      </c>
      <c r="B383" s="62" t="s">
        <v>16</v>
      </c>
      <c r="C383" s="62">
        <v>1644</v>
      </c>
      <c r="D383" s="62" t="s">
        <v>836</v>
      </c>
      <c r="E383" s="63" t="s">
        <v>143</v>
      </c>
      <c r="F383" s="62" t="s">
        <v>837</v>
      </c>
      <c r="G383" s="62">
        <v>6170</v>
      </c>
      <c r="H383" s="62">
        <v>6306</v>
      </c>
      <c r="I383" s="62">
        <v>136</v>
      </c>
      <c r="J383" s="62">
        <v>80.1</v>
      </c>
      <c r="K383" s="62">
        <v>412</v>
      </c>
      <c r="L383" s="62">
        <v>421</v>
      </c>
      <c r="M383" s="62">
        <v>9</v>
      </c>
      <c r="N383" s="62">
        <v>25.74</v>
      </c>
      <c r="O383" s="62">
        <f t="shared" si="6"/>
        <v>105.84</v>
      </c>
      <c r="P383" s="66"/>
    </row>
    <row r="384" s="53" customFormat="1" customHeight="1" spans="1:16">
      <c r="A384" s="62">
        <v>382</v>
      </c>
      <c r="B384" s="62" t="s">
        <v>16</v>
      </c>
      <c r="C384" s="62">
        <v>1694</v>
      </c>
      <c r="D384" s="62" t="s">
        <v>838</v>
      </c>
      <c r="E384" s="63" t="s">
        <v>221</v>
      </c>
      <c r="F384" s="62" t="s">
        <v>839</v>
      </c>
      <c r="G384" s="62">
        <v>10892</v>
      </c>
      <c r="H384" s="62">
        <v>10929</v>
      </c>
      <c r="I384" s="62">
        <v>37</v>
      </c>
      <c r="J384" s="62">
        <v>21.79</v>
      </c>
      <c r="K384" s="62">
        <v>499</v>
      </c>
      <c r="L384" s="62">
        <v>500</v>
      </c>
      <c r="M384" s="62">
        <v>1</v>
      </c>
      <c r="N384" s="62">
        <v>2.86</v>
      </c>
      <c r="O384" s="62">
        <f t="shared" si="6"/>
        <v>24.65</v>
      </c>
      <c r="P384" s="66"/>
    </row>
    <row r="385" s="53" customFormat="1" customHeight="1" spans="1:16">
      <c r="A385" s="62">
        <v>383</v>
      </c>
      <c r="B385" s="62" t="s">
        <v>16</v>
      </c>
      <c r="C385" s="62">
        <v>1639</v>
      </c>
      <c r="D385" s="62" t="s">
        <v>840</v>
      </c>
      <c r="E385" s="63" t="s">
        <v>216</v>
      </c>
      <c r="F385" s="62" t="s">
        <v>841</v>
      </c>
      <c r="G385" s="62">
        <v>1006</v>
      </c>
      <c r="H385" s="62">
        <v>1148</v>
      </c>
      <c r="I385" s="62">
        <v>142</v>
      </c>
      <c r="J385" s="62">
        <v>83.64</v>
      </c>
      <c r="K385" s="62">
        <v>361</v>
      </c>
      <c r="L385" s="62">
        <v>369</v>
      </c>
      <c r="M385" s="62">
        <v>8</v>
      </c>
      <c r="N385" s="62">
        <v>22.88</v>
      </c>
      <c r="O385" s="62">
        <f t="shared" si="6"/>
        <v>106.52</v>
      </c>
      <c r="P385" s="66"/>
    </row>
    <row r="386" s="53" customFormat="1" customHeight="1" spans="1:16">
      <c r="A386" s="62">
        <v>384</v>
      </c>
      <c r="B386" s="62" t="s">
        <v>16</v>
      </c>
      <c r="C386" s="62">
        <v>1630</v>
      </c>
      <c r="D386" s="62" t="s">
        <v>842</v>
      </c>
      <c r="E386" s="63" t="s">
        <v>263</v>
      </c>
      <c r="F386" s="62" t="s">
        <v>843</v>
      </c>
      <c r="G386" s="62">
        <v>12753</v>
      </c>
      <c r="H386" s="62">
        <v>12944</v>
      </c>
      <c r="I386" s="62">
        <v>191</v>
      </c>
      <c r="J386" s="62">
        <v>112.5</v>
      </c>
      <c r="K386" s="62">
        <v>742</v>
      </c>
      <c r="L386" s="62">
        <v>756</v>
      </c>
      <c r="M386" s="62">
        <v>14</v>
      </c>
      <c r="N386" s="62">
        <v>40.04</v>
      </c>
      <c r="O386" s="62">
        <f t="shared" si="6"/>
        <v>152.54</v>
      </c>
      <c r="P386" s="66"/>
    </row>
    <row r="387" s="53" customFormat="1" customHeight="1" spans="1:17">
      <c r="A387" s="62">
        <v>385</v>
      </c>
      <c r="B387" s="62" t="s">
        <v>16</v>
      </c>
      <c r="C387" s="62">
        <v>1940</v>
      </c>
      <c r="D387" s="62" t="s">
        <v>844</v>
      </c>
      <c r="E387" s="63" t="s">
        <v>263</v>
      </c>
      <c r="F387" s="62" t="s">
        <v>845</v>
      </c>
      <c r="G387" s="62">
        <v>17399</v>
      </c>
      <c r="H387" s="62">
        <v>17400</v>
      </c>
      <c r="I387" s="62">
        <v>1</v>
      </c>
      <c r="J387" s="62">
        <v>0.59</v>
      </c>
      <c r="K387" s="62">
        <v>686</v>
      </c>
      <c r="L387" s="62">
        <v>702</v>
      </c>
      <c r="M387" s="62">
        <v>16</v>
      </c>
      <c r="N387" s="62">
        <v>45.76</v>
      </c>
      <c r="O387" s="62">
        <f t="shared" si="6"/>
        <v>46.35</v>
      </c>
      <c r="P387" s="66" t="s">
        <v>299</v>
      </c>
      <c r="Q387" s="53" t="s">
        <v>119</v>
      </c>
    </row>
    <row r="388" s="53" customFormat="1" customHeight="1" spans="1:16">
      <c r="A388" s="62">
        <v>386</v>
      </c>
      <c r="B388" s="62" t="s">
        <v>16</v>
      </c>
      <c r="C388" s="62">
        <v>2739</v>
      </c>
      <c r="D388" s="62" t="s">
        <v>846</v>
      </c>
      <c r="E388" s="63" t="s">
        <v>54</v>
      </c>
      <c r="F388" s="62" t="s">
        <v>847</v>
      </c>
      <c r="G388" s="62">
        <v>14413</v>
      </c>
      <c r="H388" s="62">
        <v>14733</v>
      </c>
      <c r="I388" s="62">
        <v>320</v>
      </c>
      <c r="J388" s="62">
        <v>188.48</v>
      </c>
      <c r="K388" s="62">
        <v>719</v>
      </c>
      <c r="L388" s="62">
        <v>726</v>
      </c>
      <c r="M388" s="62">
        <v>7</v>
      </c>
      <c r="N388" s="62">
        <v>20.02</v>
      </c>
      <c r="O388" s="62">
        <f t="shared" si="6"/>
        <v>208.5</v>
      </c>
      <c r="P388" s="66"/>
    </row>
    <row r="389" s="53" customFormat="1" customHeight="1" spans="1:16">
      <c r="A389" s="62">
        <v>387</v>
      </c>
      <c r="B389" s="62" t="s">
        <v>16</v>
      </c>
      <c r="C389" s="62">
        <v>2651</v>
      </c>
      <c r="D389" s="62" t="s">
        <v>848</v>
      </c>
      <c r="E389" s="63" t="s">
        <v>26</v>
      </c>
      <c r="F389" s="62" t="s">
        <v>849</v>
      </c>
      <c r="G389" s="62">
        <v>11026</v>
      </c>
      <c r="H389" s="62">
        <v>11374</v>
      </c>
      <c r="I389" s="62">
        <v>348</v>
      </c>
      <c r="J389" s="62">
        <v>253.59</v>
      </c>
      <c r="K389" s="62">
        <v>684</v>
      </c>
      <c r="L389" s="62">
        <v>701</v>
      </c>
      <c r="M389" s="62">
        <v>17</v>
      </c>
      <c r="N389" s="62">
        <v>-253.59</v>
      </c>
      <c r="O389" s="62">
        <f t="shared" si="6"/>
        <v>0</v>
      </c>
      <c r="P389" s="66"/>
    </row>
    <row r="390" s="53" customFormat="1" customHeight="1" spans="1:16">
      <c r="A390" s="62">
        <v>388</v>
      </c>
      <c r="B390" s="62" t="s">
        <v>16</v>
      </c>
      <c r="C390" s="62">
        <v>1020</v>
      </c>
      <c r="D390" s="62" t="s">
        <v>850</v>
      </c>
      <c r="E390" s="63" t="s">
        <v>221</v>
      </c>
      <c r="F390" s="62" t="s">
        <v>851</v>
      </c>
      <c r="G390" s="62">
        <v>6423</v>
      </c>
      <c r="H390" s="62">
        <v>6629</v>
      </c>
      <c r="I390" s="62">
        <v>206</v>
      </c>
      <c r="J390" s="62">
        <v>121.33</v>
      </c>
      <c r="K390" s="62">
        <v>123</v>
      </c>
      <c r="L390" s="62">
        <v>129</v>
      </c>
      <c r="M390" s="62">
        <v>6</v>
      </c>
      <c r="N390" s="62">
        <v>17.16</v>
      </c>
      <c r="O390" s="62">
        <f t="shared" si="6"/>
        <v>138.49</v>
      </c>
      <c r="P390" s="66"/>
    </row>
    <row r="391" s="53" customFormat="1" customHeight="1" spans="1:16">
      <c r="A391" s="62">
        <v>389</v>
      </c>
      <c r="B391" s="62" t="s">
        <v>16</v>
      </c>
      <c r="C391" s="62">
        <v>1515</v>
      </c>
      <c r="D391" s="62" t="s">
        <v>852</v>
      </c>
      <c r="E391" s="63" t="s">
        <v>102</v>
      </c>
      <c r="F391" s="62" t="s">
        <v>853</v>
      </c>
      <c r="G391" s="62">
        <v>13390</v>
      </c>
      <c r="H391" s="62">
        <v>13852</v>
      </c>
      <c r="I391" s="62">
        <v>462</v>
      </c>
      <c r="J391" s="62">
        <v>272.12</v>
      </c>
      <c r="K391" s="62">
        <v>636</v>
      </c>
      <c r="L391" s="62">
        <v>659</v>
      </c>
      <c r="M391" s="62">
        <v>23</v>
      </c>
      <c r="N391" s="62">
        <v>65.78</v>
      </c>
      <c r="O391" s="62">
        <f t="shared" si="6"/>
        <v>337.9</v>
      </c>
      <c r="P391" s="66"/>
    </row>
    <row r="392" s="53" customFormat="1" customHeight="1" spans="1:16">
      <c r="A392" s="62">
        <v>390</v>
      </c>
      <c r="B392" s="62" t="s">
        <v>16</v>
      </c>
      <c r="C392" s="62">
        <v>2198</v>
      </c>
      <c r="D392" s="62" t="s">
        <v>854</v>
      </c>
      <c r="E392" s="63" t="s">
        <v>211</v>
      </c>
      <c r="F392" s="62" t="s">
        <v>855</v>
      </c>
      <c r="G392" s="62">
        <v>6922</v>
      </c>
      <c r="H392" s="62">
        <v>7214</v>
      </c>
      <c r="I392" s="62">
        <v>292</v>
      </c>
      <c r="J392" s="62">
        <v>171.99</v>
      </c>
      <c r="K392" s="62">
        <v>655</v>
      </c>
      <c r="L392" s="62">
        <v>676</v>
      </c>
      <c r="M392" s="62">
        <v>21</v>
      </c>
      <c r="N392" s="62">
        <v>60.06</v>
      </c>
      <c r="O392" s="62">
        <f t="shared" ref="O392:O455" si="7">J392+N392</f>
        <v>232.05</v>
      </c>
      <c r="P392" s="66"/>
    </row>
    <row r="393" s="53" customFormat="1" customHeight="1" spans="1:16">
      <c r="A393" s="62">
        <v>391</v>
      </c>
      <c r="B393" s="62" t="s">
        <v>16</v>
      </c>
      <c r="C393" s="62">
        <v>1487</v>
      </c>
      <c r="D393" s="62" t="s">
        <v>856</v>
      </c>
      <c r="E393" s="63" t="s">
        <v>143</v>
      </c>
      <c r="F393" s="62" t="s">
        <v>857</v>
      </c>
      <c r="G393" s="62">
        <v>18228</v>
      </c>
      <c r="H393" s="62">
        <v>18346</v>
      </c>
      <c r="I393" s="62">
        <v>118</v>
      </c>
      <c r="J393" s="62">
        <v>69.5</v>
      </c>
      <c r="K393" s="62">
        <v>681</v>
      </c>
      <c r="L393" s="62">
        <v>697</v>
      </c>
      <c r="M393" s="62">
        <v>16</v>
      </c>
      <c r="N393" s="62">
        <v>45.76</v>
      </c>
      <c r="O393" s="62">
        <f t="shared" si="7"/>
        <v>115.26</v>
      </c>
      <c r="P393" s="66"/>
    </row>
    <row r="394" s="53" customFormat="1" customHeight="1" spans="1:16">
      <c r="A394" s="62">
        <v>392</v>
      </c>
      <c r="B394" s="62" t="s">
        <v>16</v>
      </c>
      <c r="C394" s="62">
        <v>2276</v>
      </c>
      <c r="D394" s="62" t="s">
        <v>858</v>
      </c>
      <c r="E394" s="63" t="s">
        <v>226</v>
      </c>
      <c r="F394" s="62" t="s">
        <v>859</v>
      </c>
      <c r="G394" s="62">
        <v>10599</v>
      </c>
      <c r="H394" s="62">
        <v>10873</v>
      </c>
      <c r="I394" s="62">
        <v>274</v>
      </c>
      <c r="J394" s="62">
        <v>161.39</v>
      </c>
      <c r="K394" s="62">
        <v>396</v>
      </c>
      <c r="L394" s="62">
        <v>406</v>
      </c>
      <c r="M394" s="62">
        <v>10</v>
      </c>
      <c r="N394" s="62">
        <v>28.6</v>
      </c>
      <c r="O394" s="62">
        <f t="shared" si="7"/>
        <v>189.99</v>
      </c>
      <c r="P394" s="66"/>
    </row>
    <row r="395" s="53" customFormat="1" customHeight="1" spans="1:16">
      <c r="A395" s="62">
        <v>393</v>
      </c>
      <c r="B395" s="62" t="s">
        <v>16</v>
      </c>
      <c r="C395" s="62">
        <v>2403</v>
      </c>
      <c r="D395" s="62" t="s">
        <v>860</v>
      </c>
      <c r="E395" s="63" t="s">
        <v>143</v>
      </c>
      <c r="F395" s="62" t="s">
        <v>861</v>
      </c>
      <c r="G395" s="62">
        <v>13741</v>
      </c>
      <c r="H395" s="62">
        <v>14006</v>
      </c>
      <c r="I395" s="62">
        <v>265</v>
      </c>
      <c r="J395" s="62">
        <v>156.09</v>
      </c>
      <c r="K395" s="62">
        <v>723</v>
      </c>
      <c r="L395" s="62">
        <v>734</v>
      </c>
      <c r="M395" s="62">
        <v>11</v>
      </c>
      <c r="N395" s="62">
        <v>31.46</v>
      </c>
      <c r="O395" s="62">
        <f t="shared" si="7"/>
        <v>187.55</v>
      </c>
      <c r="P395" s="66"/>
    </row>
    <row r="396" s="53" customFormat="1" customHeight="1" spans="1:16">
      <c r="A396" s="62">
        <v>394</v>
      </c>
      <c r="B396" s="62" t="s">
        <v>16</v>
      </c>
      <c r="C396" s="62">
        <v>1938</v>
      </c>
      <c r="D396" s="62" t="s">
        <v>862</v>
      </c>
      <c r="E396" s="63" t="s">
        <v>263</v>
      </c>
      <c r="F396" s="62" t="s">
        <v>863</v>
      </c>
      <c r="G396" s="62">
        <v>8359</v>
      </c>
      <c r="H396" s="62">
        <v>8544</v>
      </c>
      <c r="I396" s="62">
        <v>185</v>
      </c>
      <c r="J396" s="62">
        <v>108.97</v>
      </c>
      <c r="K396" s="62">
        <v>509</v>
      </c>
      <c r="L396" s="62">
        <v>511</v>
      </c>
      <c r="M396" s="62">
        <v>2</v>
      </c>
      <c r="N396" s="62">
        <v>5.72</v>
      </c>
      <c r="O396" s="62">
        <f t="shared" si="7"/>
        <v>114.69</v>
      </c>
      <c r="P396" s="66"/>
    </row>
    <row r="397" s="53" customFormat="1" customHeight="1" spans="1:16">
      <c r="A397" s="62">
        <v>395</v>
      </c>
      <c r="B397" s="62" t="s">
        <v>16</v>
      </c>
      <c r="C397" s="62">
        <v>2073</v>
      </c>
      <c r="D397" s="62" t="s">
        <v>864</v>
      </c>
      <c r="E397" s="63" t="s">
        <v>21</v>
      </c>
      <c r="F397" s="62" t="s">
        <v>865</v>
      </c>
      <c r="G397" s="62">
        <v>16668</v>
      </c>
      <c r="H397" s="62">
        <v>17206</v>
      </c>
      <c r="I397" s="62">
        <v>538</v>
      </c>
      <c r="J397" s="62">
        <v>316.88</v>
      </c>
      <c r="K397" s="62">
        <v>636</v>
      </c>
      <c r="L397" s="62">
        <v>660</v>
      </c>
      <c r="M397" s="62">
        <v>24</v>
      </c>
      <c r="N397" s="62">
        <v>68.64</v>
      </c>
      <c r="O397" s="62">
        <f t="shared" si="7"/>
        <v>385.52</v>
      </c>
      <c r="P397" s="66"/>
    </row>
    <row r="398" s="53" customFormat="1" customHeight="1" spans="1:16">
      <c r="A398" s="62">
        <v>396</v>
      </c>
      <c r="B398" s="62" t="s">
        <v>16</v>
      </c>
      <c r="C398" s="62">
        <v>2014</v>
      </c>
      <c r="D398" s="62" t="s">
        <v>866</v>
      </c>
      <c r="E398" s="63" t="s">
        <v>108</v>
      </c>
      <c r="F398" s="62" t="s">
        <v>867</v>
      </c>
      <c r="G398" s="62">
        <v>8765</v>
      </c>
      <c r="H398" s="62">
        <v>9067</v>
      </c>
      <c r="I398" s="62">
        <v>302</v>
      </c>
      <c r="J398" s="62">
        <v>177.88</v>
      </c>
      <c r="K398" s="62">
        <v>779</v>
      </c>
      <c r="L398" s="62">
        <v>792</v>
      </c>
      <c r="M398" s="62">
        <v>13</v>
      </c>
      <c r="N398" s="62">
        <v>37.18</v>
      </c>
      <c r="O398" s="62">
        <f t="shared" si="7"/>
        <v>215.06</v>
      </c>
      <c r="P398" s="66"/>
    </row>
    <row r="399" s="53" customFormat="1" customHeight="1" spans="1:16">
      <c r="A399" s="62">
        <v>397</v>
      </c>
      <c r="B399" s="62" t="s">
        <v>16</v>
      </c>
      <c r="C399" s="62">
        <v>1480</v>
      </c>
      <c r="D399" s="62" t="s">
        <v>868</v>
      </c>
      <c r="E399" s="63" t="s">
        <v>619</v>
      </c>
      <c r="F399" s="62" t="s">
        <v>869</v>
      </c>
      <c r="G399" s="62">
        <v>12600</v>
      </c>
      <c r="H399" s="62">
        <v>12870</v>
      </c>
      <c r="I399" s="62">
        <v>270</v>
      </c>
      <c r="J399" s="62">
        <v>159.03</v>
      </c>
      <c r="K399" s="62">
        <v>1206</v>
      </c>
      <c r="L399" s="62">
        <v>1229</v>
      </c>
      <c r="M399" s="62">
        <v>23</v>
      </c>
      <c r="N399" s="62">
        <v>65.78</v>
      </c>
      <c r="O399" s="62">
        <f t="shared" si="7"/>
        <v>224.81</v>
      </c>
      <c r="P399" s="66"/>
    </row>
    <row r="400" s="53" customFormat="1" customHeight="1" spans="1:16">
      <c r="A400" s="62">
        <v>398</v>
      </c>
      <c r="B400" s="62" t="s">
        <v>16</v>
      </c>
      <c r="C400" s="62">
        <v>1476</v>
      </c>
      <c r="D400" s="62" t="s">
        <v>870</v>
      </c>
      <c r="E400" s="63" t="s">
        <v>73</v>
      </c>
      <c r="F400" s="62" t="s">
        <v>871</v>
      </c>
      <c r="G400" s="62">
        <v>35880</v>
      </c>
      <c r="H400" s="62">
        <v>36358</v>
      </c>
      <c r="I400" s="62">
        <v>478</v>
      </c>
      <c r="J400" s="62">
        <v>281.54</v>
      </c>
      <c r="K400" s="62">
        <v>1997</v>
      </c>
      <c r="L400" s="62">
        <v>2022</v>
      </c>
      <c r="M400" s="62">
        <v>25</v>
      </c>
      <c r="N400" s="62">
        <v>71.5</v>
      </c>
      <c r="O400" s="62">
        <f t="shared" si="7"/>
        <v>353.04</v>
      </c>
      <c r="P400" s="66"/>
    </row>
    <row r="401" s="53" customFormat="1" customHeight="1" spans="1:17">
      <c r="A401" s="62">
        <v>399</v>
      </c>
      <c r="B401" s="62" t="s">
        <v>16</v>
      </c>
      <c r="C401" s="62">
        <v>1613</v>
      </c>
      <c r="D401" s="62" t="s">
        <v>872</v>
      </c>
      <c r="E401" s="63" t="s">
        <v>221</v>
      </c>
      <c r="F401" s="62" t="s">
        <v>873</v>
      </c>
      <c r="G401" s="62">
        <v>13444</v>
      </c>
      <c r="H401" s="62">
        <v>13706</v>
      </c>
      <c r="I401" s="62">
        <v>262</v>
      </c>
      <c r="J401" s="62">
        <v>154.32</v>
      </c>
      <c r="K401" s="62">
        <v>979</v>
      </c>
      <c r="L401" s="62">
        <v>979</v>
      </c>
      <c r="M401" s="62">
        <v>0</v>
      </c>
      <c r="N401" s="62">
        <v>0</v>
      </c>
      <c r="O401" s="62">
        <f t="shared" si="7"/>
        <v>154.32</v>
      </c>
      <c r="P401" s="66" t="s">
        <v>346</v>
      </c>
      <c r="Q401" s="53" t="s">
        <v>347</v>
      </c>
    </row>
    <row r="402" s="53" customFormat="1" customHeight="1" spans="1:16">
      <c r="A402" s="62">
        <v>400</v>
      </c>
      <c r="B402" s="62" t="s">
        <v>16</v>
      </c>
      <c r="C402" s="62">
        <v>1970</v>
      </c>
      <c r="D402" s="62" t="s">
        <v>874</v>
      </c>
      <c r="E402" s="63" t="s">
        <v>97</v>
      </c>
      <c r="F402" s="62" t="s">
        <v>875</v>
      </c>
      <c r="G402" s="62">
        <v>7796</v>
      </c>
      <c r="H402" s="62">
        <v>7833</v>
      </c>
      <c r="I402" s="62">
        <v>37</v>
      </c>
      <c r="J402" s="62">
        <v>21.79</v>
      </c>
      <c r="K402" s="62">
        <v>453</v>
      </c>
      <c r="L402" s="62">
        <v>463</v>
      </c>
      <c r="M402" s="62">
        <v>10</v>
      </c>
      <c r="N402" s="62">
        <v>28.6</v>
      </c>
      <c r="O402" s="62">
        <f t="shared" si="7"/>
        <v>50.39</v>
      </c>
      <c r="P402" s="66"/>
    </row>
    <row r="403" s="53" customFormat="1" customHeight="1" spans="1:16">
      <c r="A403" s="62">
        <v>401</v>
      </c>
      <c r="B403" s="62" t="s">
        <v>16</v>
      </c>
      <c r="C403" s="62">
        <v>1633</v>
      </c>
      <c r="D403" s="62" t="s">
        <v>876</v>
      </c>
      <c r="E403" s="63" t="s">
        <v>211</v>
      </c>
      <c r="F403" s="62" t="s">
        <v>877</v>
      </c>
      <c r="G403" s="62">
        <v>21614</v>
      </c>
      <c r="H403" s="62">
        <v>22102</v>
      </c>
      <c r="I403" s="62">
        <v>488</v>
      </c>
      <c r="J403" s="62">
        <v>287.43</v>
      </c>
      <c r="K403" s="62">
        <v>1409</v>
      </c>
      <c r="L403" s="62">
        <v>1450</v>
      </c>
      <c r="M403" s="62">
        <v>41</v>
      </c>
      <c r="N403" s="62">
        <v>117.26</v>
      </c>
      <c r="O403" s="62">
        <f t="shared" si="7"/>
        <v>404.69</v>
      </c>
      <c r="P403" s="66"/>
    </row>
    <row r="404" s="53" customFormat="1" customHeight="1" spans="1:16">
      <c r="A404" s="62">
        <v>402</v>
      </c>
      <c r="B404" s="62" t="s">
        <v>16</v>
      </c>
      <c r="C404" s="62">
        <v>1622</v>
      </c>
      <c r="D404" s="62" t="s">
        <v>878</v>
      </c>
      <c r="E404" s="63" t="s">
        <v>274</v>
      </c>
      <c r="F404" s="62" t="s">
        <v>879</v>
      </c>
      <c r="G404" s="62">
        <v>8657</v>
      </c>
      <c r="H404" s="62">
        <v>8789</v>
      </c>
      <c r="I404" s="62">
        <v>132</v>
      </c>
      <c r="J404" s="62">
        <v>77.75</v>
      </c>
      <c r="K404" s="62">
        <v>640</v>
      </c>
      <c r="L404" s="62">
        <v>664</v>
      </c>
      <c r="M404" s="62">
        <v>24</v>
      </c>
      <c r="N404" s="62">
        <v>68.64</v>
      </c>
      <c r="O404" s="62">
        <f t="shared" si="7"/>
        <v>146.39</v>
      </c>
      <c r="P404" s="66"/>
    </row>
    <row r="405" s="53" customFormat="1" customHeight="1" spans="1:16">
      <c r="A405" s="62">
        <v>403</v>
      </c>
      <c r="B405" s="62" t="s">
        <v>16</v>
      </c>
      <c r="C405" s="62">
        <v>2086</v>
      </c>
      <c r="D405" s="62" t="s">
        <v>880</v>
      </c>
      <c r="E405" s="63" t="s">
        <v>211</v>
      </c>
      <c r="F405" s="62" t="s">
        <v>881</v>
      </c>
      <c r="G405" s="62">
        <v>3783</v>
      </c>
      <c r="H405" s="62">
        <v>3838</v>
      </c>
      <c r="I405" s="62">
        <v>55</v>
      </c>
      <c r="J405" s="62">
        <v>32.4</v>
      </c>
      <c r="K405" s="62">
        <v>565</v>
      </c>
      <c r="L405" s="62">
        <v>579</v>
      </c>
      <c r="M405" s="62">
        <v>14</v>
      </c>
      <c r="N405" s="62">
        <v>40.04</v>
      </c>
      <c r="O405" s="62">
        <f t="shared" si="7"/>
        <v>72.44</v>
      </c>
      <c r="P405" s="66"/>
    </row>
    <row r="406" s="53" customFormat="1" customHeight="1" spans="1:16">
      <c r="A406" s="62">
        <v>404</v>
      </c>
      <c r="B406" s="62" t="s">
        <v>16</v>
      </c>
      <c r="C406" s="62">
        <v>1628</v>
      </c>
      <c r="D406" s="62" t="s">
        <v>882</v>
      </c>
      <c r="E406" s="63" t="s">
        <v>21</v>
      </c>
      <c r="F406" s="62" t="s">
        <v>883</v>
      </c>
      <c r="G406" s="62">
        <v>11841</v>
      </c>
      <c r="H406" s="62">
        <v>12031</v>
      </c>
      <c r="I406" s="62">
        <v>190</v>
      </c>
      <c r="J406" s="62">
        <v>111.91</v>
      </c>
      <c r="K406" s="62">
        <v>710</v>
      </c>
      <c r="L406" s="62">
        <v>730</v>
      </c>
      <c r="M406" s="62">
        <v>20</v>
      </c>
      <c r="N406" s="62">
        <v>57.2</v>
      </c>
      <c r="O406" s="62">
        <f t="shared" si="7"/>
        <v>169.11</v>
      </c>
      <c r="P406" s="66"/>
    </row>
    <row r="407" s="53" customFormat="1" customHeight="1" spans="1:16">
      <c r="A407" s="62">
        <v>405</v>
      </c>
      <c r="B407" s="62" t="s">
        <v>16</v>
      </c>
      <c r="C407" s="62">
        <v>2103</v>
      </c>
      <c r="D407" s="62" t="s">
        <v>884</v>
      </c>
      <c r="E407" s="63" t="s">
        <v>182</v>
      </c>
      <c r="F407" s="62" t="s">
        <v>885</v>
      </c>
      <c r="G407" s="62">
        <v>3918</v>
      </c>
      <c r="H407" s="62">
        <v>4183</v>
      </c>
      <c r="I407" s="62">
        <v>265</v>
      </c>
      <c r="J407" s="62">
        <v>156.09</v>
      </c>
      <c r="K407" s="62">
        <v>183</v>
      </c>
      <c r="L407" s="62">
        <v>198</v>
      </c>
      <c r="M407" s="62">
        <v>15</v>
      </c>
      <c r="N407" s="62">
        <v>42.9</v>
      </c>
      <c r="O407" s="62">
        <f t="shared" si="7"/>
        <v>198.99</v>
      </c>
      <c r="P407" s="66"/>
    </row>
    <row r="408" s="53" customFormat="1" customHeight="1" spans="1:16">
      <c r="A408" s="62">
        <v>406</v>
      </c>
      <c r="B408" s="62" t="s">
        <v>16</v>
      </c>
      <c r="C408" s="62">
        <v>2046</v>
      </c>
      <c r="D408" s="62" t="s">
        <v>886</v>
      </c>
      <c r="E408" s="63" t="s">
        <v>226</v>
      </c>
      <c r="F408" s="62" t="s">
        <v>887</v>
      </c>
      <c r="G408" s="62">
        <v>10804</v>
      </c>
      <c r="H408" s="62">
        <v>11356</v>
      </c>
      <c r="I408" s="62">
        <v>552</v>
      </c>
      <c r="J408" s="62">
        <v>325.13</v>
      </c>
      <c r="K408" s="62">
        <v>901</v>
      </c>
      <c r="L408" s="62">
        <v>928</v>
      </c>
      <c r="M408" s="62">
        <v>27</v>
      </c>
      <c r="N408" s="62">
        <v>77.22</v>
      </c>
      <c r="O408" s="62">
        <f t="shared" si="7"/>
        <v>402.35</v>
      </c>
      <c r="P408" s="66"/>
    </row>
    <row r="409" s="53" customFormat="1" customHeight="1" spans="1:16">
      <c r="A409" s="62">
        <v>407</v>
      </c>
      <c r="B409" s="62" t="s">
        <v>16</v>
      </c>
      <c r="C409" s="62">
        <v>2258</v>
      </c>
      <c r="D409" s="62" t="s">
        <v>888</v>
      </c>
      <c r="E409" s="63" t="s">
        <v>206</v>
      </c>
      <c r="F409" s="62" t="s">
        <v>889</v>
      </c>
      <c r="G409" s="62">
        <v>11925</v>
      </c>
      <c r="H409" s="62">
        <v>12130</v>
      </c>
      <c r="I409" s="62">
        <v>205</v>
      </c>
      <c r="J409" s="62">
        <v>120.75</v>
      </c>
      <c r="K409" s="62">
        <v>715</v>
      </c>
      <c r="L409" s="62">
        <v>736</v>
      </c>
      <c r="M409" s="62">
        <v>21</v>
      </c>
      <c r="N409" s="62">
        <v>60.06</v>
      </c>
      <c r="O409" s="62">
        <f t="shared" si="7"/>
        <v>180.81</v>
      </c>
      <c r="P409" s="66"/>
    </row>
    <row r="410" s="53" customFormat="1" customHeight="1" spans="1:16">
      <c r="A410" s="62">
        <v>408</v>
      </c>
      <c r="B410" s="62" t="s">
        <v>16</v>
      </c>
      <c r="C410" s="62">
        <v>2222</v>
      </c>
      <c r="D410" s="62" t="s">
        <v>890</v>
      </c>
      <c r="E410" s="63" t="s">
        <v>116</v>
      </c>
      <c r="F410" s="62" t="s">
        <v>891</v>
      </c>
      <c r="G410" s="62">
        <v>8068</v>
      </c>
      <c r="H410" s="62">
        <v>8345</v>
      </c>
      <c r="I410" s="62">
        <v>277</v>
      </c>
      <c r="J410" s="62">
        <v>163.15</v>
      </c>
      <c r="K410" s="62">
        <v>777</v>
      </c>
      <c r="L410" s="62">
        <v>794</v>
      </c>
      <c r="M410" s="62">
        <v>17</v>
      </c>
      <c r="N410" s="62">
        <v>48.62</v>
      </c>
      <c r="O410" s="62">
        <f t="shared" si="7"/>
        <v>211.77</v>
      </c>
      <c r="P410" s="66"/>
    </row>
    <row r="411" s="53" customFormat="1" customHeight="1" spans="1:16">
      <c r="A411" s="62">
        <v>409</v>
      </c>
      <c r="B411" s="62" t="s">
        <v>16</v>
      </c>
      <c r="C411" s="62">
        <v>2017</v>
      </c>
      <c r="D411" s="62" t="s">
        <v>892</v>
      </c>
      <c r="E411" s="63" t="s">
        <v>182</v>
      </c>
      <c r="F411" s="62" t="s">
        <v>893</v>
      </c>
      <c r="G411" s="62">
        <v>10495</v>
      </c>
      <c r="H411" s="62">
        <v>10967</v>
      </c>
      <c r="I411" s="62">
        <v>472</v>
      </c>
      <c r="J411" s="62">
        <v>278.01</v>
      </c>
      <c r="K411" s="62">
        <v>507</v>
      </c>
      <c r="L411" s="62">
        <v>532</v>
      </c>
      <c r="M411" s="62">
        <v>25</v>
      </c>
      <c r="N411" s="62">
        <v>71.5</v>
      </c>
      <c r="O411" s="62">
        <f t="shared" si="7"/>
        <v>349.51</v>
      </c>
      <c r="P411" s="66"/>
    </row>
    <row r="412" s="53" customFormat="1" customHeight="1" spans="1:16">
      <c r="A412" s="62">
        <v>410</v>
      </c>
      <c r="B412" s="62" t="s">
        <v>16</v>
      </c>
      <c r="C412" s="62">
        <v>1486</v>
      </c>
      <c r="D412" s="62" t="s">
        <v>894</v>
      </c>
      <c r="E412" s="63" t="s">
        <v>143</v>
      </c>
      <c r="F412" s="62" t="s">
        <v>895</v>
      </c>
      <c r="G412" s="62">
        <v>11031</v>
      </c>
      <c r="H412" s="62">
        <v>11686</v>
      </c>
      <c r="I412" s="62">
        <v>655</v>
      </c>
      <c r="J412" s="62">
        <v>385.8</v>
      </c>
      <c r="K412" s="62">
        <v>420</v>
      </c>
      <c r="L412" s="62">
        <v>455</v>
      </c>
      <c r="M412" s="62">
        <v>35</v>
      </c>
      <c r="N412" s="62">
        <v>100.1</v>
      </c>
      <c r="O412" s="62">
        <f t="shared" si="7"/>
        <v>485.9</v>
      </c>
      <c r="P412" s="66"/>
    </row>
    <row r="413" s="53" customFormat="1" customHeight="1" spans="1:16">
      <c r="A413" s="62">
        <v>411</v>
      </c>
      <c r="B413" s="62" t="s">
        <v>16</v>
      </c>
      <c r="C413" s="62">
        <v>2249</v>
      </c>
      <c r="D413" s="62" t="s">
        <v>896</v>
      </c>
      <c r="E413" s="63" t="s">
        <v>263</v>
      </c>
      <c r="F413" s="62" t="s">
        <v>897</v>
      </c>
      <c r="G413" s="62">
        <v>7617</v>
      </c>
      <c r="H413" s="62">
        <v>8007</v>
      </c>
      <c r="I413" s="62">
        <v>390</v>
      </c>
      <c r="J413" s="62">
        <v>229.71</v>
      </c>
      <c r="K413" s="62">
        <v>403</v>
      </c>
      <c r="L413" s="62">
        <v>422</v>
      </c>
      <c r="M413" s="62">
        <v>19</v>
      </c>
      <c r="N413" s="62">
        <v>54.34</v>
      </c>
      <c r="O413" s="62">
        <f t="shared" si="7"/>
        <v>284.05</v>
      </c>
      <c r="P413" s="66"/>
    </row>
    <row r="414" s="53" customFormat="1" customHeight="1" spans="1:16">
      <c r="A414" s="62">
        <v>412</v>
      </c>
      <c r="B414" s="62" t="s">
        <v>120</v>
      </c>
      <c r="C414" s="62">
        <v>3099</v>
      </c>
      <c r="D414" s="62" t="s">
        <v>898</v>
      </c>
      <c r="E414" s="63" t="s">
        <v>122</v>
      </c>
      <c r="F414" s="62" t="s">
        <v>899</v>
      </c>
      <c r="G414" s="62">
        <v>2522</v>
      </c>
      <c r="H414" s="62">
        <v>2563</v>
      </c>
      <c r="I414" s="62">
        <v>41</v>
      </c>
      <c r="J414" s="62">
        <v>24.15</v>
      </c>
      <c r="K414" s="62">
        <v>489</v>
      </c>
      <c r="L414" s="62">
        <v>499</v>
      </c>
      <c r="M414" s="62">
        <v>10</v>
      </c>
      <c r="N414" s="62">
        <v>28.6</v>
      </c>
      <c r="O414" s="62">
        <f t="shared" si="7"/>
        <v>52.75</v>
      </c>
      <c r="P414" s="66"/>
    </row>
    <row r="415" s="53" customFormat="1" customHeight="1" spans="1:16">
      <c r="A415" s="62">
        <v>413</v>
      </c>
      <c r="B415" s="62" t="s">
        <v>16</v>
      </c>
      <c r="C415" s="62">
        <v>2265</v>
      </c>
      <c r="D415" s="62" t="s">
        <v>900</v>
      </c>
      <c r="E415" s="63" t="s">
        <v>113</v>
      </c>
      <c r="F415" s="62" t="s">
        <v>901</v>
      </c>
      <c r="G415" s="62">
        <v>9249</v>
      </c>
      <c r="H415" s="62">
        <v>9467</v>
      </c>
      <c r="I415" s="62">
        <v>218</v>
      </c>
      <c r="J415" s="62">
        <v>128.4</v>
      </c>
      <c r="K415" s="62">
        <v>460</v>
      </c>
      <c r="L415" s="62">
        <v>476</v>
      </c>
      <c r="M415" s="62">
        <v>16</v>
      </c>
      <c r="N415" s="62">
        <v>45.76</v>
      </c>
      <c r="O415" s="62">
        <f t="shared" si="7"/>
        <v>174.16</v>
      </c>
      <c r="P415" s="66"/>
    </row>
    <row r="416" s="53" customFormat="1" customHeight="1" spans="1:16">
      <c r="A416" s="62">
        <v>414</v>
      </c>
      <c r="B416" s="62" t="s">
        <v>16</v>
      </c>
      <c r="C416" s="62">
        <v>2365</v>
      </c>
      <c r="D416" s="62" t="s">
        <v>902</v>
      </c>
      <c r="E416" s="63" t="s">
        <v>274</v>
      </c>
      <c r="F416" s="62" t="s">
        <v>903</v>
      </c>
      <c r="G416" s="62">
        <v>9730</v>
      </c>
      <c r="H416" s="62">
        <v>10003</v>
      </c>
      <c r="I416" s="62">
        <v>273</v>
      </c>
      <c r="J416" s="62">
        <v>160.8</v>
      </c>
      <c r="K416" s="62">
        <v>571</v>
      </c>
      <c r="L416" s="62">
        <v>590</v>
      </c>
      <c r="M416" s="62">
        <v>19</v>
      </c>
      <c r="N416" s="62">
        <v>54.34</v>
      </c>
      <c r="O416" s="62">
        <f t="shared" si="7"/>
        <v>215.14</v>
      </c>
      <c r="P416" s="66"/>
    </row>
    <row r="417" s="53" customFormat="1" customHeight="1" spans="1:16">
      <c r="A417" s="62">
        <v>415</v>
      </c>
      <c r="B417" s="62" t="s">
        <v>16</v>
      </c>
      <c r="C417" s="62">
        <v>1728</v>
      </c>
      <c r="D417" s="62" t="s">
        <v>904</v>
      </c>
      <c r="E417" s="63" t="s">
        <v>116</v>
      </c>
      <c r="F417" s="62" t="s">
        <v>905</v>
      </c>
      <c r="G417" s="62">
        <v>2473</v>
      </c>
      <c r="H417" s="62">
        <v>2473</v>
      </c>
      <c r="I417" s="62">
        <v>0</v>
      </c>
      <c r="J417" s="62">
        <v>0</v>
      </c>
      <c r="K417" s="62">
        <v>90</v>
      </c>
      <c r="L417" s="62">
        <v>93</v>
      </c>
      <c r="M417" s="62">
        <v>3</v>
      </c>
      <c r="N417" s="62">
        <v>8.58</v>
      </c>
      <c r="O417" s="62">
        <f t="shared" si="7"/>
        <v>8.58</v>
      </c>
      <c r="P417" s="66"/>
    </row>
    <row r="418" s="53" customFormat="1" customHeight="1" spans="1:16">
      <c r="A418" s="62">
        <v>416</v>
      </c>
      <c r="B418" s="62" t="s">
        <v>120</v>
      </c>
      <c r="C418" s="62">
        <v>3134</v>
      </c>
      <c r="D418" s="62" t="s">
        <v>906</v>
      </c>
      <c r="E418" s="63" t="s">
        <v>122</v>
      </c>
      <c r="F418" s="62" t="s">
        <v>907</v>
      </c>
      <c r="G418" s="62">
        <v>14182</v>
      </c>
      <c r="H418" s="62">
        <v>14418</v>
      </c>
      <c r="I418" s="62">
        <v>236</v>
      </c>
      <c r="J418" s="62">
        <v>139</v>
      </c>
      <c r="K418" s="62">
        <v>484</v>
      </c>
      <c r="L418" s="62">
        <v>498</v>
      </c>
      <c r="M418" s="62">
        <v>14</v>
      </c>
      <c r="N418" s="62">
        <v>40.04</v>
      </c>
      <c r="O418" s="62">
        <f t="shared" si="7"/>
        <v>179.04</v>
      </c>
      <c r="P418" s="66"/>
    </row>
    <row r="419" s="53" customFormat="1" customHeight="1" spans="1:16">
      <c r="A419" s="62">
        <v>417</v>
      </c>
      <c r="B419" s="62" t="s">
        <v>120</v>
      </c>
      <c r="C419" s="62">
        <v>3061</v>
      </c>
      <c r="D419" s="62" t="s">
        <v>908</v>
      </c>
      <c r="E419" s="63" t="s">
        <v>122</v>
      </c>
      <c r="F419" s="62" t="s">
        <v>909</v>
      </c>
      <c r="G419" s="62">
        <v>4384</v>
      </c>
      <c r="H419" s="62">
        <v>4513</v>
      </c>
      <c r="I419" s="62">
        <v>129</v>
      </c>
      <c r="J419" s="62">
        <v>75.98</v>
      </c>
      <c r="K419" s="62">
        <v>317</v>
      </c>
      <c r="L419" s="62">
        <v>330</v>
      </c>
      <c r="M419" s="62">
        <v>13</v>
      </c>
      <c r="N419" s="62">
        <v>37.18</v>
      </c>
      <c r="O419" s="62">
        <f t="shared" si="7"/>
        <v>113.16</v>
      </c>
      <c r="P419" s="66"/>
    </row>
    <row r="420" s="53" customFormat="1" customHeight="1" spans="1:16">
      <c r="A420" s="62">
        <v>418</v>
      </c>
      <c r="B420" s="62" t="s">
        <v>120</v>
      </c>
      <c r="C420" s="62">
        <v>3057</v>
      </c>
      <c r="D420" s="62" t="s">
        <v>910</v>
      </c>
      <c r="E420" s="63" t="s">
        <v>122</v>
      </c>
      <c r="F420" s="62" t="s">
        <v>911</v>
      </c>
      <c r="G420" s="62">
        <v>4571</v>
      </c>
      <c r="H420" s="62">
        <v>4790</v>
      </c>
      <c r="I420" s="62">
        <v>219</v>
      </c>
      <c r="J420" s="62">
        <v>128.99</v>
      </c>
      <c r="K420" s="62">
        <v>171</v>
      </c>
      <c r="L420" s="62">
        <v>182</v>
      </c>
      <c r="M420" s="62">
        <v>11</v>
      </c>
      <c r="N420" s="62">
        <v>31.46</v>
      </c>
      <c r="O420" s="62">
        <f t="shared" si="7"/>
        <v>160.45</v>
      </c>
      <c r="P420" s="66"/>
    </row>
    <row r="421" s="53" customFormat="1" customHeight="1" spans="1:16">
      <c r="A421" s="62">
        <v>419</v>
      </c>
      <c r="B421" s="62" t="s">
        <v>16</v>
      </c>
      <c r="C421" s="62">
        <v>2170</v>
      </c>
      <c r="D421" s="62" t="s">
        <v>912</v>
      </c>
      <c r="E421" s="63" t="s">
        <v>226</v>
      </c>
      <c r="F421" s="62" t="s">
        <v>913</v>
      </c>
      <c r="G421" s="62">
        <v>4</v>
      </c>
      <c r="H421" s="62">
        <v>4</v>
      </c>
      <c r="I421" s="62">
        <v>0</v>
      </c>
      <c r="J421" s="62">
        <v>0</v>
      </c>
      <c r="K421" s="62">
        <v>20</v>
      </c>
      <c r="L421" s="62">
        <v>20</v>
      </c>
      <c r="M421" s="62">
        <v>0</v>
      </c>
      <c r="N421" s="62">
        <v>0</v>
      </c>
      <c r="O421" s="62">
        <f t="shared" si="7"/>
        <v>0</v>
      </c>
      <c r="P421" s="66"/>
    </row>
    <row r="422" s="53" customFormat="1" customHeight="1" spans="1:16">
      <c r="A422" s="62">
        <v>420</v>
      </c>
      <c r="B422" s="62" t="s">
        <v>16</v>
      </c>
      <c r="C422" s="62">
        <v>1643</v>
      </c>
      <c r="D422" s="62" t="s">
        <v>914</v>
      </c>
      <c r="E422" s="63" t="s">
        <v>263</v>
      </c>
      <c r="F422" s="62" t="s">
        <v>915</v>
      </c>
      <c r="G422" s="62">
        <v>29</v>
      </c>
      <c r="H422" s="62">
        <v>29</v>
      </c>
      <c r="I422" s="62">
        <v>0</v>
      </c>
      <c r="J422" s="62">
        <v>0</v>
      </c>
      <c r="K422" s="62">
        <v>18</v>
      </c>
      <c r="L422" s="62">
        <v>18</v>
      </c>
      <c r="M422" s="62">
        <v>0</v>
      </c>
      <c r="N422" s="62">
        <v>0</v>
      </c>
      <c r="O422" s="62">
        <f t="shared" si="7"/>
        <v>0</v>
      </c>
      <c r="P422" s="66"/>
    </row>
    <row r="423" s="53" customFormat="1" customHeight="1" spans="1:16">
      <c r="A423" s="62">
        <v>421</v>
      </c>
      <c r="B423" s="62" t="s">
        <v>16</v>
      </c>
      <c r="C423" s="62">
        <v>1627</v>
      </c>
      <c r="D423" s="62" t="s">
        <v>916</v>
      </c>
      <c r="E423" s="63" t="s">
        <v>226</v>
      </c>
      <c r="F423" s="62" t="s">
        <v>917</v>
      </c>
      <c r="G423" s="62">
        <v>1853</v>
      </c>
      <c r="H423" s="62">
        <v>2233</v>
      </c>
      <c r="I423" s="62">
        <v>380</v>
      </c>
      <c r="J423" s="62">
        <v>223.82</v>
      </c>
      <c r="K423" s="62">
        <v>692</v>
      </c>
      <c r="L423" s="62">
        <v>718</v>
      </c>
      <c r="M423" s="62">
        <v>26</v>
      </c>
      <c r="N423" s="62">
        <v>74.36</v>
      </c>
      <c r="O423" s="62">
        <f t="shared" si="7"/>
        <v>298.18</v>
      </c>
      <c r="P423" s="66"/>
    </row>
    <row r="424" s="53" customFormat="1" customHeight="1" spans="1:16">
      <c r="A424" s="62">
        <v>422</v>
      </c>
      <c r="B424" s="62" t="s">
        <v>120</v>
      </c>
      <c r="C424" s="62">
        <v>3128</v>
      </c>
      <c r="D424" s="62" t="s">
        <v>918</v>
      </c>
      <c r="E424" s="63" t="s">
        <v>122</v>
      </c>
      <c r="F424" s="62" t="s">
        <v>919</v>
      </c>
      <c r="G424" s="62">
        <v>14457</v>
      </c>
      <c r="H424" s="62">
        <v>14757</v>
      </c>
      <c r="I424" s="62">
        <v>300</v>
      </c>
      <c r="J424" s="62">
        <v>176.7</v>
      </c>
      <c r="K424" s="62">
        <v>637</v>
      </c>
      <c r="L424" s="62">
        <v>653</v>
      </c>
      <c r="M424" s="62">
        <v>16</v>
      </c>
      <c r="N424" s="62">
        <v>45.76</v>
      </c>
      <c r="O424" s="62">
        <f t="shared" si="7"/>
        <v>222.46</v>
      </c>
      <c r="P424" s="66"/>
    </row>
    <row r="425" s="53" customFormat="1" customHeight="1" spans="1:16">
      <c r="A425" s="62">
        <v>423</v>
      </c>
      <c r="B425" s="62" t="s">
        <v>16</v>
      </c>
      <c r="C425" s="62">
        <v>2361</v>
      </c>
      <c r="D425" s="62" t="s">
        <v>920</v>
      </c>
      <c r="E425" s="63" t="s">
        <v>156</v>
      </c>
      <c r="F425" s="62" t="s">
        <v>921</v>
      </c>
      <c r="G425" s="62">
        <v>14290</v>
      </c>
      <c r="H425" s="62">
        <v>14523</v>
      </c>
      <c r="I425" s="62">
        <v>233</v>
      </c>
      <c r="J425" s="62">
        <v>137.24</v>
      </c>
      <c r="K425" s="62">
        <v>485</v>
      </c>
      <c r="L425" s="62">
        <v>495</v>
      </c>
      <c r="M425" s="62">
        <v>10</v>
      </c>
      <c r="N425" s="62">
        <v>28.6</v>
      </c>
      <c r="O425" s="62">
        <f t="shared" si="7"/>
        <v>165.84</v>
      </c>
      <c r="P425" s="66"/>
    </row>
    <row r="426" s="53" customFormat="1" customHeight="1" spans="1:16">
      <c r="A426" s="62">
        <v>424</v>
      </c>
      <c r="B426" s="62" t="s">
        <v>16</v>
      </c>
      <c r="C426" s="62">
        <v>2196</v>
      </c>
      <c r="D426" s="62" t="s">
        <v>922</v>
      </c>
      <c r="E426" s="63" t="s">
        <v>156</v>
      </c>
      <c r="F426" s="62" t="s">
        <v>923</v>
      </c>
      <c r="G426" s="62">
        <v>9550</v>
      </c>
      <c r="H426" s="62">
        <v>9995</v>
      </c>
      <c r="I426" s="62">
        <v>445</v>
      </c>
      <c r="J426" s="62">
        <v>262.11</v>
      </c>
      <c r="K426" s="62">
        <v>535</v>
      </c>
      <c r="L426" s="62">
        <v>564</v>
      </c>
      <c r="M426" s="62">
        <v>29</v>
      </c>
      <c r="N426" s="62">
        <v>82.94</v>
      </c>
      <c r="O426" s="62">
        <f t="shared" si="7"/>
        <v>345.05</v>
      </c>
      <c r="P426" s="66"/>
    </row>
    <row r="427" s="53" customFormat="1" customHeight="1" spans="1:16">
      <c r="A427" s="62">
        <v>425</v>
      </c>
      <c r="B427" s="62" t="s">
        <v>16</v>
      </c>
      <c r="C427" s="62">
        <v>2138</v>
      </c>
      <c r="D427" s="62" t="s">
        <v>924</v>
      </c>
      <c r="E427" s="63" t="s">
        <v>263</v>
      </c>
      <c r="F427" s="62" t="s">
        <v>925</v>
      </c>
      <c r="G427" s="62">
        <v>10562</v>
      </c>
      <c r="H427" s="62">
        <v>10913</v>
      </c>
      <c r="I427" s="62">
        <v>351</v>
      </c>
      <c r="J427" s="62">
        <v>206.74</v>
      </c>
      <c r="K427" s="62">
        <v>238</v>
      </c>
      <c r="L427" s="62">
        <v>247</v>
      </c>
      <c r="M427" s="62">
        <v>9</v>
      </c>
      <c r="N427" s="62">
        <v>25.74</v>
      </c>
      <c r="O427" s="62">
        <f t="shared" si="7"/>
        <v>232.48</v>
      </c>
      <c r="P427" s="66"/>
    </row>
    <row r="428" s="53" customFormat="1" customHeight="1" spans="1:16">
      <c r="A428" s="62">
        <v>426</v>
      </c>
      <c r="B428" s="62" t="s">
        <v>16</v>
      </c>
      <c r="C428" s="62">
        <v>2102</v>
      </c>
      <c r="D428" s="62" t="s">
        <v>926</v>
      </c>
      <c r="E428" s="63" t="s">
        <v>182</v>
      </c>
      <c r="F428" s="62" t="s">
        <v>927</v>
      </c>
      <c r="G428" s="62">
        <v>5534</v>
      </c>
      <c r="H428" s="62">
        <v>5766</v>
      </c>
      <c r="I428" s="62">
        <v>232</v>
      </c>
      <c r="J428" s="62">
        <v>136.65</v>
      </c>
      <c r="K428" s="62">
        <v>623</v>
      </c>
      <c r="L428" s="62">
        <v>648</v>
      </c>
      <c r="M428" s="62">
        <v>25</v>
      </c>
      <c r="N428" s="62">
        <v>71.5</v>
      </c>
      <c r="O428" s="62">
        <f t="shared" si="7"/>
        <v>208.15</v>
      </c>
      <c r="P428" s="66"/>
    </row>
    <row r="429" s="53" customFormat="1" customHeight="1" spans="1:16">
      <c r="A429" s="62">
        <v>427</v>
      </c>
      <c r="B429" s="62" t="s">
        <v>16</v>
      </c>
      <c r="C429" s="62">
        <v>1831</v>
      </c>
      <c r="D429" s="62" t="s">
        <v>928</v>
      </c>
      <c r="E429" s="63" t="s">
        <v>182</v>
      </c>
      <c r="F429" s="62" t="s">
        <v>929</v>
      </c>
      <c r="G429" s="62">
        <v>11725</v>
      </c>
      <c r="H429" s="62">
        <v>11822</v>
      </c>
      <c r="I429" s="62">
        <v>97</v>
      </c>
      <c r="J429" s="62">
        <v>57.13</v>
      </c>
      <c r="K429" s="62">
        <v>626</v>
      </c>
      <c r="L429" s="62">
        <v>634</v>
      </c>
      <c r="M429" s="62">
        <v>8</v>
      </c>
      <c r="N429" s="62">
        <v>22.88</v>
      </c>
      <c r="O429" s="62">
        <f t="shared" si="7"/>
        <v>80.01</v>
      </c>
      <c r="P429" s="66"/>
    </row>
    <row r="430" s="53" customFormat="1" customHeight="1" spans="1:16">
      <c r="A430" s="62">
        <v>428</v>
      </c>
      <c r="B430" s="62" t="s">
        <v>250</v>
      </c>
      <c r="C430" s="62">
        <v>2457</v>
      </c>
      <c r="D430" s="62" t="s">
        <v>930</v>
      </c>
      <c r="E430" s="63" t="s">
        <v>252</v>
      </c>
      <c r="F430" s="62" t="s">
        <v>931</v>
      </c>
      <c r="G430" s="62">
        <v>3835</v>
      </c>
      <c r="H430" s="62">
        <v>3947</v>
      </c>
      <c r="I430" s="62">
        <v>112</v>
      </c>
      <c r="J430" s="62">
        <v>65.97</v>
      </c>
      <c r="K430" s="62">
        <v>487</v>
      </c>
      <c r="L430" s="62">
        <v>505</v>
      </c>
      <c r="M430" s="62">
        <v>18</v>
      </c>
      <c r="N430" s="62">
        <v>51.48</v>
      </c>
      <c r="O430" s="62">
        <f t="shared" si="7"/>
        <v>117.45</v>
      </c>
      <c r="P430" s="66"/>
    </row>
    <row r="431" s="53" customFormat="1" customHeight="1" spans="1:16">
      <c r="A431" s="62">
        <v>429</v>
      </c>
      <c r="B431" s="62" t="s">
        <v>16</v>
      </c>
      <c r="C431" s="62">
        <v>1474</v>
      </c>
      <c r="D431" s="62" t="s">
        <v>932</v>
      </c>
      <c r="E431" s="63" t="s">
        <v>73</v>
      </c>
      <c r="F431" s="62" t="s">
        <v>933</v>
      </c>
      <c r="G431" s="62">
        <v>8524</v>
      </c>
      <c r="H431" s="62">
        <v>8827</v>
      </c>
      <c r="I431" s="62">
        <v>303</v>
      </c>
      <c r="J431" s="62">
        <v>178.47</v>
      </c>
      <c r="K431" s="62">
        <v>245</v>
      </c>
      <c r="L431" s="62">
        <v>257</v>
      </c>
      <c r="M431" s="62">
        <v>12</v>
      </c>
      <c r="N431" s="62">
        <v>34.32</v>
      </c>
      <c r="O431" s="62">
        <f t="shared" si="7"/>
        <v>212.79</v>
      </c>
      <c r="P431" s="66"/>
    </row>
    <row r="432" s="53" customFormat="1" customHeight="1" spans="1:16">
      <c r="A432" s="62">
        <v>430</v>
      </c>
      <c r="B432" s="62" t="s">
        <v>16</v>
      </c>
      <c r="C432" s="62">
        <v>2115</v>
      </c>
      <c r="D432" s="62" t="s">
        <v>934</v>
      </c>
      <c r="E432" s="63" t="s">
        <v>274</v>
      </c>
      <c r="F432" s="62" t="s">
        <v>935</v>
      </c>
      <c r="G432" s="62">
        <v>7169</v>
      </c>
      <c r="H432" s="62">
        <v>7620</v>
      </c>
      <c r="I432" s="62">
        <v>451</v>
      </c>
      <c r="J432" s="62">
        <v>265.64</v>
      </c>
      <c r="K432" s="62">
        <v>364</v>
      </c>
      <c r="L432" s="62">
        <v>393</v>
      </c>
      <c r="M432" s="62">
        <v>29</v>
      </c>
      <c r="N432" s="62">
        <v>82.94</v>
      </c>
      <c r="O432" s="62">
        <f t="shared" si="7"/>
        <v>348.58</v>
      </c>
      <c r="P432" s="66"/>
    </row>
    <row r="433" s="53" customFormat="1" customHeight="1" spans="1:16">
      <c r="A433" s="62">
        <v>431</v>
      </c>
      <c r="B433" s="62" t="s">
        <v>16</v>
      </c>
      <c r="C433" s="62">
        <v>1903</v>
      </c>
      <c r="D433" s="62" t="s">
        <v>936</v>
      </c>
      <c r="E433" s="63" t="s">
        <v>113</v>
      </c>
      <c r="F433" s="62" t="s">
        <v>937</v>
      </c>
      <c r="G433" s="62">
        <v>6177</v>
      </c>
      <c r="H433" s="62">
        <v>6404</v>
      </c>
      <c r="I433" s="62">
        <v>227</v>
      </c>
      <c r="J433" s="62">
        <v>133.7</v>
      </c>
      <c r="K433" s="62">
        <v>440</v>
      </c>
      <c r="L433" s="62">
        <v>465</v>
      </c>
      <c r="M433" s="62">
        <v>25</v>
      </c>
      <c r="N433" s="62">
        <v>71.5</v>
      </c>
      <c r="O433" s="62">
        <f t="shared" si="7"/>
        <v>205.2</v>
      </c>
      <c r="P433" s="66"/>
    </row>
    <row r="434" s="53" customFormat="1" customHeight="1" spans="1:16">
      <c r="A434" s="62">
        <v>432</v>
      </c>
      <c r="B434" s="62" t="s">
        <v>16</v>
      </c>
      <c r="C434" s="62">
        <v>2141</v>
      </c>
      <c r="D434" s="62" t="s">
        <v>938</v>
      </c>
      <c r="E434" s="63" t="s">
        <v>177</v>
      </c>
      <c r="F434" s="62" t="s">
        <v>939</v>
      </c>
      <c r="G434" s="62">
        <v>6606</v>
      </c>
      <c r="H434" s="62">
        <v>6727</v>
      </c>
      <c r="I434" s="62">
        <v>121</v>
      </c>
      <c r="J434" s="62">
        <v>71.27</v>
      </c>
      <c r="K434" s="62">
        <v>366</v>
      </c>
      <c r="L434" s="62">
        <v>376</v>
      </c>
      <c r="M434" s="62">
        <v>10</v>
      </c>
      <c r="N434" s="62">
        <v>28.6</v>
      </c>
      <c r="O434" s="62">
        <f t="shared" si="7"/>
        <v>99.87</v>
      </c>
      <c r="P434" s="66"/>
    </row>
    <row r="435" s="53" customFormat="1" customHeight="1" spans="1:16">
      <c r="A435" s="62">
        <v>433</v>
      </c>
      <c r="B435" s="62" t="s">
        <v>16</v>
      </c>
      <c r="C435" s="62">
        <v>1231</v>
      </c>
      <c r="D435" s="62" t="s">
        <v>940</v>
      </c>
      <c r="E435" s="63" t="s">
        <v>182</v>
      </c>
      <c r="F435" s="62" t="s">
        <v>941</v>
      </c>
      <c r="G435" s="62">
        <v>13370</v>
      </c>
      <c r="H435" s="62">
        <v>13782</v>
      </c>
      <c r="I435" s="62">
        <v>412</v>
      </c>
      <c r="J435" s="62">
        <v>242.67</v>
      </c>
      <c r="K435" s="62">
        <v>477</v>
      </c>
      <c r="L435" s="62">
        <v>494</v>
      </c>
      <c r="M435" s="62">
        <v>17</v>
      </c>
      <c r="N435" s="62">
        <v>48.62</v>
      </c>
      <c r="O435" s="62">
        <f t="shared" si="7"/>
        <v>291.29</v>
      </c>
      <c r="P435" s="66"/>
    </row>
    <row r="436" s="53" customFormat="1" customHeight="1" spans="1:16">
      <c r="A436" s="62">
        <v>434</v>
      </c>
      <c r="B436" s="62" t="s">
        <v>16</v>
      </c>
      <c r="C436" s="62">
        <v>2387</v>
      </c>
      <c r="D436" s="62" t="s">
        <v>942</v>
      </c>
      <c r="E436" s="63" t="s">
        <v>143</v>
      </c>
      <c r="F436" s="62" t="s">
        <v>943</v>
      </c>
      <c r="G436" s="62">
        <v>2468</v>
      </c>
      <c r="H436" s="62">
        <v>2583</v>
      </c>
      <c r="I436" s="62">
        <v>115</v>
      </c>
      <c r="J436" s="62">
        <v>67.74</v>
      </c>
      <c r="K436" s="62">
        <v>248</v>
      </c>
      <c r="L436" s="62">
        <v>257</v>
      </c>
      <c r="M436" s="62">
        <v>9</v>
      </c>
      <c r="N436" s="62">
        <v>25.74</v>
      </c>
      <c r="O436" s="62">
        <f t="shared" si="7"/>
        <v>93.48</v>
      </c>
      <c r="P436" s="66"/>
    </row>
    <row r="437" s="53" customFormat="1" customHeight="1" spans="1:16">
      <c r="A437" s="62">
        <v>435</v>
      </c>
      <c r="B437" s="62" t="s">
        <v>16</v>
      </c>
      <c r="C437" s="62">
        <v>1424</v>
      </c>
      <c r="D437" s="62" t="s">
        <v>944</v>
      </c>
      <c r="E437" s="63" t="s">
        <v>226</v>
      </c>
      <c r="F437" s="62" t="s">
        <v>945</v>
      </c>
      <c r="G437" s="62">
        <v>3514</v>
      </c>
      <c r="H437" s="62">
        <v>3782</v>
      </c>
      <c r="I437" s="62">
        <v>268</v>
      </c>
      <c r="J437" s="62">
        <v>157.85</v>
      </c>
      <c r="K437" s="62">
        <v>290</v>
      </c>
      <c r="L437" s="62">
        <v>307</v>
      </c>
      <c r="M437" s="62">
        <v>17</v>
      </c>
      <c r="N437" s="62">
        <v>48.62</v>
      </c>
      <c r="O437" s="62">
        <f t="shared" si="7"/>
        <v>206.47</v>
      </c>
      <c r="P437" s="66"/>
    </row>
    <row r="438" s="53" customFormat="1" customHeight="1" spans="1:16">
      <c r="A438" s="62">
        <v>436</v>
      </c>
      <c r="B438" s="62" t="s">
        <v>16</v>
      </c>
      <c r="C438" s="62">
        <v>2443</v>
      </c>
      <c r="D438" s="62" t="s">
        <v>946</v>
      </c>
      <c r="E438" s="63" t="s">
        <v>211</v>
      </c>
      <c r="F438" s="62" t="s">
        <v>947</v>
      </c>
      <c r="G438" s="62">
        <v>5289</v>
      </c>
      <c r="H438" s="62">
        <v>5457</v>
      </c>
      <c r="I438" s="62">
        <v>168</v>
      </c>
      <c r="J438" s="62">
        <v>98.95</v>
      </c>
      <c r="K438" s="62">
        <v>329</v>
      </c>
      <c r="L438" s="62">
        <v>344</v>
      </c>
      <c r="M438" s="62">
        <v>15</v>
      </c>
      <c r="N438" s="62">
        <v>42.9</v>
      </c>
      <c r="O438" s="62">
        <f t="shared" si="7"/>
        <v>141.85</v>
      </c>
      <c r="P438" s="66"/>
    </row>
    <row r="439" s="53" customFormat="1" customHeight="1" spans="1:16">
      <c r="A439" s="62">
        <v>437</v>
      </c>
      <c r="B439" s="62" t="s">
        <v>16</v>
      </c>
      <c r="C439" s="62">
        <v>1918</v>
      </c>
      <c r="D439" s="62" t="s">
        <v>948</v>
      </c>
      <c r="E439" s="63" t="s">
        <v>143</v>
      </c>
      <c r="F439" s="62" t="s">
        <v>949</v>
      </c>
      <c r="G439" s="62">
        <v>13562</v>
      </c>
      <c r="H439" s="62">
        <v>14078</v>
      </c>
      <c r="I439" s="62">
        <v>516</v>
      </c>
      <c r="J439" s="62">
        <v>303.92</v>
      </c>
      <c r="K439" s="62">
        <v>474</v>
      </c>
      <c r="L439" s="62">
        <v>514</v>
      </c>
      <c r="M439" s="62">
        <v>40</v>
      </c>
      <c r="N439" s="62">
        <v>114.4</v>
      </c>
      <c r="O439" s="62">
        <f t="shared" si="7"/>
        <v>418.32</v>
      </c>
      <c r="P439" s="66"/>
    </row>
    <row r="440" s="53" customFormat="1" customHeight="1" spans="1:16">
      <c r="A440" s="62">
        <v>438</v>
      </c>
      <c r="B440" s="62" t="s">
        <v>16</v>
      </c>
      <c r="C440" s="62">
        <v>1767</v>
      </c>
      <c r="D440" s="62" t="s">
        <v>950</v>
      </c>
      <c r="E440" s="63" t="s">
        <v>177</v>
      </c>
      <c r="F440" s="62" t="s">
        <v>951</v>
      </c>
      <c r="G440" s="62">
        <v>3957</v>
      </c>
      <c r="H440" s="62">
        <v>4129</v>
      </c>
      <c r="I440" s="62">
        <v>172</v>
      </c>
      <c r="J440" s="62">
        <v>101.31</v>
      </c>
      <c r="K440" s="62">
        <v>200</v>
      </c>
      <c r="L440" s="62">
        <v>204</v>
      </c>
      <c r="M440" s="62">
        <v>4</v>
      </c>
      <c r="N440" s="62">
        <v>11.44</v>
      </c>
      <c r="O440" s="62">
        <f t="shared" si="7"/>
        <v>112.75</v>
      </c>
      <c r="P440" s="66"/>
    </row>
    <row r="441" s="53" customFormat="1" customHeight="1" spans="1:16">
      <c r="A441" s="62">
        <v>439</v>
      </c>
      <c r="B441" s="62" t="s">
        <v>16</v>
      </c>
      <c r="C441" s="62">
        <v>1754</v>
      </c>
      <c r="D441" s="62" t="s">
        <v>952</v>
      </c>
      <c r="E441" s="63" t="s">
        <v>21</v>
      </c>
      <c r="F441" s="62" t="s">
        <v>953</v>
      </c>
      <c r="G441" s="62">
        <v>8813</v>
      </c>
      <c r="H441" s="62">
        <v>9058</v>
      </c>
      <c r="I441" s="62">
        <v>245</v>
      </c>
      <c r="J441" s="62">
        <v>144.31</v>
      </c>
      <c r="K441" s="62">
        <v>307</v>
      </c>
      <c r="L441" s="62">
        <v>316</v>
      </c>
      <c r="M441" s="62">
        <v>9</v>
      </c>
      <c r="N441" s="62">
        <v>25.74</v>
      </c>
      <c r="O441" s="62">
        <f t="shared" si="7"/>
        <v>170.05</v>
      </c>
      <c r="P441" s="66"/>
    </row>
    <row r="442" s="53" customFormat="1" customHeight="1" spans="1:16">
      <c r="A442" s="62">
        <v>440</v>
      </c>
      <c r="B442" s="62" t="s">
        <v>16</v>
      </c>
      <c r="C442" s="62">
        <v>1944</v>
      </c>
      <c r="D442" s="62" t="s">
        <v>954</v>
      </c>
      <c r="E442" s="63" t="s">
        <v>263</v>
      </c>
      <c r="F442" s="62" t="s">
        <v>955</v>
      </c>
      <c r="G442" s="62">
        <v>16181</v>
      </c>
      <c r="H442" s="62">
        <v>16586</v>
      </c>
      <c r="I442" s="62">
        <v>405</v>
      </c>
      <c r="J442" s="62">
        <v>238.55</v>
      </c>
      <c r="K442" s="62">
        <v>925</v>
      </c>
      <c r="L442" s="62">
        <v>957</v>
      </c>
      <c r="M442" s="62">
        <v>32</v>
      </c>
      <c r="N442" s="62">
        <v>91.52</v>
      </c>
      <c r="O442" s="62">
        <f t="shared" si="7"/>
        <v>330.07</v>
      </c>
      <c r="P442" s="66"/>
    </row>
    <row r="443" s="53" customFormat="1" customHeight="1" spans="1:16">
      <c r="A443" s="62">
        <v>441</v>
      </c>
      <c r="B443" s="62" t="s">
        <v>16</v>
      </c>
      <c r="C443" s="62">
        <v>2146</v>
      </c>
      <c r="D443" s="62" t="s">
        <v>956</v>
      </c>
      <c r="E443" s="63" t="s">
        <v>116</v>
      </c>
      <c r="F443" s="62" t="s">
        <v>957</v>
      </c>
      <c r="G443" s="62">
        <v>3166</v>
      </c>
      <c r="H443" s="62">
        <v>3384</v>
      </c>
      <c r="I443" s="62">
        <v>218</v>
      </c>
      <c r="J443" s="62">
        <v>128.4</v>
      </c>
      <c r="K443" s="62">
        <v>222</v>
      </c>
      <c r="L443" s="62">
        <v>237</v>
      </c>
      <c r="M443" s="62">
        <v>15</v>
      </c>
      <c r="N443" s="62">
        <v>42.9</v>
      </c>
      <c r="O443" s="62">
        <f t="shared" si="7"/>
        <v>171.3</v>
      </c>
      <c r="P443" s="66"/>
    </row>
    <row r="444" s="53" customFormat="1" customHeight="1" spans="1:16">
      <c r="A444" s="62">
        <v>442</v>
      </c>
      <c r="B444" s="62" t="s">
        <v>16</v>
      </c>
      <c r="C444" s="62">
        <v>2175</v>
      </c>
      <c r="D444" s="62" t="s">
        <v>958</v>
      </c>
      <c r="E444" s="63" t="s">
        <v>274</v>
      </c>
      <c r="F444" s="62" t="s">
        <v>959</v>
      </c>
      <c r="G444" s="62">
        <v>9555</v>
      </c>
      <c r="H444" s="62">
        <v>9891</v>
      </c>
      <c r="I444" s="62">
        <v>336</v>
      </c>
      <c r="J444" s="62">
        <v>197.9</v>
      </c>
      <c r="K444" s="62">
        <v>57</v>
      </c>
      <c r="L444" s="62">
        <v>60</v>
      </c>
      <c r="M444" s="62">
        <v>3</v>
      </c>
      <c r="N444" s="62">
        <v>8.58</v>
      </c>
      <c r="O444" s="62">
        <f t="shared" si="7"/>
        <v>206.48</v>
      </c>
      <c r="P444" s="66"/>
    </row>
    <row r="445" s="53" customFormat="1" customHeight="1" spans="1:16">
      <c r="A445" s="62">
        <v>443</v>
      </c>
      <c r="B445" s="62" t="s">
        <v>16</v>
      </c>
      <c r="C445" s="62">
        <v>1241</v>
      </c>
      <c r="D445" s="62" t="s">
        <v>960</v>
      </c>
      <c r="E445" s="63" t="s">
        <v>961</v>
      </c>
      <c r="F445" s="62" t="s">
        <v>962</v>
      </c>
      <c r="G445" s="62">
        <v>36450</v>
      </c>
      <c r="H445" s="62">
        <v>36858</v>
      </c>
      <c r="I445" s="62">
        <v>408</v>
      </c>
      <c r="J445" s="62">
        <v>240.31</v>
      </c>
      <c r="K445" s="62">
        <v>1162</v>
      </c>
      <c r="L445" s="62">
        <v>1178</v>
      </c>
      <c r="M445" s="62">
        <v>16</v>
      </c>
      <c r="N445" s="62">
        <v>45.76</v>
      </c>
      <c r="O445" s="62">
        <f t="shared" si="7"/>
        <v>286.07</v>
      </c>
      <c r="P445" s="66"/>
    </row>
    <row r="446" s="53" customFormat="1" customHeight="1" spans="1:16">
      <c r="A446" s="62">
        <v>444</v>
      </c>
      <c r="B446" s="62" t="s">
        <v>16</v>
      </c>
      <c r="C446" s="62">
        <v>1413</v>
      </c>
      <c r="D446" s="62" t="s">
        <v>963</v>
      </c>
      <c r="E446" s="63" t="s">
        <v>226</v>
      </c>
      <c r="F446" s="62" t="s">
        <v>964</v>
      </c>
      <c r="G446" s="62">
        <v>34087</v>
      </c>
      <c r="H446" s="62">
        <v>34401</v>
      </c>
      <c r="I446" s="62">
        <v>314</v>
      </c>
      <c r="J446" s="62">
        <v>184.95</v>
      </c>
      <c r="K446" s="62">
        <v>728</v>
      </c>
      <c r="L446" s="62">
        <v>737</v>
      </c>
      <c r="M446" s="62">
        <v>9</v>
      </c>
      <c r="N446" s="62">
        <v>25.74</v>
      </c>
      <c r="O446" s="62">
        <f t="shared" si="7"/>
        <v>210.69</v>
      </c>
      <c r="P446" s="66"/>
    </row>
    <row r="447" s="53" customFormat="1" customHeight="1" spans="1:16">
      <c r="A447" s="62">
        <v>445</v>
      </c>
      <c r="B447" s="62" t="s">
        <v>16</v>
      </c>
      <c r="C447" s="62">
        <v>1351</v>
      </c>
      <c r="D447" s="62" t="s">
        <v>965</v>
      </c>
      <c r="E447" s="63" t="s">
        <v>143</v>
      </c>
      <c r="F447" s="62" t="s">
        <v>966</v>
      </c>
      <c r="G447" s="62">
        <v>35712</v>
      </c>
      <c r="H447" s="62">
        <v>35792</v>
      </c>
      <c r="I447" s="62">
        <v>80</v>
      </c>
      <c r="J447" s="62">
        <v>47.12</v>
      </c>
      <c r="K447" s="62">
        <v>351</v>
      </c>
      <c r="L447" s="62">
        <v>359</v>
      </c>
      <c r="M447" s="62">
        <v>8</v>
      </c>
      <c r="N447" s="62">
        <v>22.88</v>
      </c>
      <c r="O447" s="62">
        <f t="shared" si="7"/>
        <v>70</v>
      </c>
      <c r="P447" s="66"/>
    </row>
    <row r="448" s="53" customFormat="1" customHeight="1" spans="1:16">
      <c r="A448" s="62">
        <v>446</v>
      </c>
      <c r="B448" s="62" t="s">
        <v>16</v>
      </c>
      <c r="C448" s="62">
        <v>1214</v>
      </c>
      <c r="D448" s="62" t="s">
        <v>967</v>
      </c>
      <c r="E448" s="63" t="s">
        <v>671</v>
      </c>
      <c r="F448" s="62" t="s">
        <v>968</v>
      </c>
      <c r="G448" s="62">
        <v>7308</v>
      </c>
      <c r="H448" s="62">
        <v>7487</v>
      </c>
      <c r="I448" s="62">
        <v>179</v>
      </c>
      <c r="J448" s="62">
        <v>105.43</v>
      </c>
      <c r="K448" s="62">
        <v>1827</v>
      </c>
      <c r="L448" s="62">
        <v>1850</v>
      </c>
      <c r="M448" s="62">
        <v>23</v>
      </c>
      <c r="N448" s="62">
        <v>65.78</v>
      </c>
      <c r="O448" s="62">
        <f t="shared" si="7"/>
        <v>171.21</v>
      </c>
      <c r="P448" s="66"/>
    </row>
    <row r="449" s="53" customFormat="1" customHeight="1" spans="1:16">
      <c r="A449" s="62">
        <v>447</v>
      </c>
      <c r="B449" s="62" t="s">
        <v>16</v>
      </c>
      <c r="C449" s="62">
        <v>2687</v>
      </c>
      <c r="D449" s="62" t="s">
        <v>969</v>
      </c>
      <c r="E449" s="63" t="s">
        <v>525</v>
      </c>
      <c r="F449" s="62" t="s">
        <v>970</v>
      </c>
      <c r="G449" s="62">
        <v>15089</v>
      </c>
      <c r="H449" s="62">
        <v>15251</v>
      </c>
      <c r="I449" s="62">
        <v>162</v>
      </c>
      <c r="J449" s="62">
        <v>95.42</v>
      </c>
      <c r="K449" s="62">
        <v>602</v>
      </c>
      <c r="L449" s="62">
        <v>611</v>
      </c>
      <c r="M449" s="62">
        <v>9</v>
      </c>
      <c r="N449" s="62">
        <v>25.74</v>
      </c>
      <c r="O449" s="62">
        <f t="shared" si="7"/>
        <v>121.16</v>
      </c>
      <c r="P449" s="66"/>
    </row>
    <row r="450" s="53" customFormat="1" customHeight="1" spans="1:16">
      <c r="A450" s="62">
        <v>448</v>
      </c>
      <c r="B450" s="62" t="s">
        <v>16</v>
      </c>
      <c r="C450" s="62">
        <v>1325</v>
      </c>
      <c r="D450" s="62" t="s">
        <v>971</v>
      </c>
      <c r="E450" s="63" t="s">
        <v>221</v>
      </c>
      <c r="F450" s="62" t="s">
        <v>972</v>
      </c>
      <c r="G450" s="62">
        <v>34607</v>
      </c>
      <c r="H450" s="62">
        <v>34898</v>
      </c>
      <c r="I450" s="62">
        <v>291</v>
      </c>
      <c r="J450" s="62">
        <v>171.4</v>
      </c>
      <c r="K450" s="62">
        <v>1556</v>
      </c>
      <c r="L450" s="62">
        <v>1572</v>
      </c>
      <c r="M450" s="62">
        <v>16</v>
      </c>
      <c r="N450" s="62">
        <v>45.76</v>
      </c>
      <c r="O450" s="62">
        <f t="shared" si="7"/>
        <v>217.16</v>
      </c>
      <c r="P450" s="66"/>
    </row>
    <row r="451" s="53" customFormat="1" customHeight="1" spans="1:16">
      <c r="A451" s="62">
        <v>449</v>
      </c>
      <c r="B451" s="62" t="s">
        <v>16</v>
      </c>
      <c r="C451" s="62">
        <v>1196</v>
      </c>
      <c r="D451" s="62" t="s">
        <v>973</v>
      </c>
      <c r="E451" s="63" t="s">
        <v>21</v>
      </c>
      <c r="F451" s="62" t="s">
        <v>974</v>
      </c>
      <c r="G451" s="62">
        <v>21839</v>
      </c>
      <c r="H451" s="62">
        <v>22018</v>
      </c>
      <c r="I451" s="62">
        <v>179</v>
      </c>
      <c r="J451" s="62">
        <v>105.43</v>
      </c>
      <c r="K451" s="62">
        <v>1219</v>
      </c>
      <c r="L451" s="62">
        <v>1233</v>
      </c>
      <c r="M451" s="62">
        <v>14</v>
      </c>
      <c r="N451" s="62">
        <v>40.04</v>
      </c>
      <c r="O451" s="62">
        <f t="shared" si="7"/>
        <v>145.47</v>
      </c>
      <c r="P451" s="66"/>
    </row>
    <row r="452" s="53" customFormat="1" customHeight="1" spans="1:16">
      <c r="A452" s="62">
        <v>450</v>
      </c>
      <c r="B452" s="62" t="s">
        <v>16</v>
      </c>
      <c r="C452" s="62">
        <v>1063</v>
      </c>
      <c r="D452" s="62" t="s">
        <v>975</v>
      </c>
      <c r="E452" s="63" t="s">
        <v>784</v>
      </c>
      <c r="F452" s="62" t="s">
        <v>976</v>
      </c>
      <c r="G452" s="62">
        <v>18650</v>
      </c>
      <c r="H452" s="62">
        <v>18657</v>
      </c>
      <c r="I452" s="62">
        <v>7</v>
      </c>
      <c r="J452" s="62">
        <v>4.12</v>
      </c>
      <c r="K452" s="62">
        <v>811</v>
      </c>
      <c r="L452" s="62">
        <v>813</v>
      </c>
      <c r="M452" s="62">
        <v>2</v>
      </c>
      <c r="N452" s="62">
        <v>5.72</v>
      </c>
      <c r="O452" s="62">
        <f t="shared" si="7"/>
        <v>9.84</v>
      </c>
      <c r="P452" s="66"/>
    </row>
    <row r="453" s="53" customFormat="1" customHeight="1" spans="1:16">
      <c r="A453" s="62">
        <v>451</v>
      </c>
      <c r="B453" s="62" t="s">
        <v>120</v>
      </c>
      <c r="C453" s="62">
        <v>3169</v>
      </c>
      <c r="D453" s="62" t="s">
        <v>977</v>
      </c>
      <c r="E453" s="63" t="s">
        <v>122</v>
      </c>
      <c r="F453" s="62" t="s">
        <v>978</v>
      </c>
      <c r="G453" s="62">
        <v>12765</v>
      </c>
      <c r="H453" s="62">
        <v>13085</v>
      </c>
      <c r="I453" s="62">
        <v>320</v>
      </c>
      <c r="J453" s="62">
        <v>188.48</v>
      </c>
      <c r="K453" s="62">
        <v>445</v>
      </c>
      <c r="L453" s="62">
        <v>458</v>
      </c>
      <c r="M453" s="62">
        <v>13</v>
      </c>
      <c r="N453" s="62">
        <v>37.18</v>
      </c>
      <c r="O453" s="62">
        <f t="shared" si="7"/>
        <v>225.66</v>
      </c>
      <c r="P453" s="66"/>
    </row>
    <row r="454" s="53" customFormat="1" customHeight="1" spans="1:16">
      <c r="A454" s="62">
        <v>452</v>
      </c>
      <c r="B454" s="62" t="s">
        <v>16</v>
      </c>
      <c r="C454" s="62">
        <v>1383</v>
      </c>
      <c r="D454" s="62" t="s">
        <v>979</v>
      </c>
      <c r="E454" s="63" t="s">
        <v>57</v>
      </c>
      <c r="F454" s="62" t="s">
        <v>980</v>
      </c>
      <c r="G454" s="62">
        <v>5916</v>
      </c>
      <c r="H454" s="62">
        <v>6387</v>
      </c>
      <c r="I454" s="62">
        <v>471</v>
      </c>
      <c r="J454" s="62">
        <v>277.42</v>
      </c>
      <c r="K454" s="62">
        <v>821</v>
      </c>
      <c r="L454" s="62">
        <v>841</v>
      </c>
      <c r="M454" s="62">
        <v>20</v>
      </c>
      <c r="N454" s="62">
        <v>57.2</v>
      </c>
      <c r="O454" s="62">
        <f t="shared" si="7"/>
        <v>334.62</v>
      </c>
      <c r="P454" s="66"/>
    </row>
    <row r="455" s="53" customFormat="1" customHeight="1" spans="1:16">
      <c r="A455" s="62">
        <v>453</v>
      </c>
      <c r="B455" s="62" t="s">
        <v>16</v>
      </c>
      <c r="C455" s="62">
        <v>1329</v>
      </c>
      <c r="D455" s="62" t="s">
        <v>981</v>
      </c>
      <c r="E455" s="63" t="s">
        <v>221</v>
      </c>
      <c r="F455" s="62" t="s">
        <v>982</v>
      </c>
      <c r="G455" s="62">
        <v>33319</v>
      </c>
      <c r="H455" s="62">
        <v>33681</v>
      </c>
      <c r="I455" s="62">
        <v>362</v>
      </c>
      <c r="J455" s="62">
        <v>213.22</v>
      </c>
      <c r="K455" s="62">
        <v>163</v>
      </c>
      <c r="L455" s="62">
        <v>176</v>
      </c>
      <c r="M455" s="62">
        <v>13</v>
      </c>
      <c r="N455" s="62">
        <v>37.18</v>
      </c>
      <c r="O455" s="62">
        <f t="shared" si="7"/>
        <v>250.4</v>
      </c>
      <c r="P455" s="66"/>
    </row>
    <row r="456" s="53" customFormat="1" customHeight="1" spans="1:16">
      <c r="A456" s="62">
        <v>454</v>
      </c>
      <c r="B456" s="62" t="s">
        <v>16</v>
      </c>
      <c r="C456" s="62">
        <v>1385</v>
      </c>
      <c r="D456" s="62" t="s">
        <v>983</v>
      </c>
      <c r="E456" s="63" t="s">
        <v>509</v>
      </c>
      <c r="F456" s="62" t="s">
        <v>984</v>
      </c>
      <c r="G456" s="62">
        <v>15726</v>
      </c>
      <c r="H456" s="62">
        <v>15975</v>
      </c>
      <c r="I456" s="62">
        <v>249</v>
      </c>
      <c r="J456" s="62">
        <v>146.66</v>
      </c>
      <c r="K456" s="62">
        <v>743</v>
      </c>
      <c r="L456" s="62">
        <v>754</v>
      </c>
      <c r="M456" s="62">
        <v>11</v>
      </c>
      <c r="N456" s="62">
        <v>31.46</v>
      </c>
      <c r="O456" s="62">
        <f t="shared" ref="O456:O519" si="8">J456+N456</f>
        <v>178.12</v>
      </c>
      <c r="P456" s="66"/>
    </row>
    <row r="457" s="53" customFormat="1" customHeight="1" spans="1:16">
      <c r="A457" s="62">
        <v>455</v>
      </c>
      <c r="B457" s="62" t="s">
        <v>16</v>
      </c>
      <c r="C457" s="62">
        <v>1054</v>
      </c>
      <c r="D457" s="62" t="s">
        <v>985</v>
      </c>
      <c r="E457" s="63" t="s">
        <v>206</v>
      </c>
      <c r="F457" s="62" t="s">
        <v>986</v>
      </c>
      <c r="G457" s="62">
        <v>21928</v>
      </c>
      <c r="H457" s="62">
        <v>22203</v>
      </c>
      <c r="I457" s="62">
        <v>275</v>
      </c>
      <c r="J457" s="62">
        <v>161.98</v>
      </c>
      <c r="K457" s="62">
        <v>1657</v>
      </c>
      <c r="L457" s="62">
        <v>1676</v>
      </c>
      <c r="M457" s="62">
        <v>19</v>
      </c>
      <c r="N457" s="62">
        <v>54.34</v>
      </c>
      <c r="O457" s="62">
        <f t="shared" si="8"/>
        <v>216.32</v>
      </c>
      <c r="P457" s="66"/>
    </row>
    <row r="458" s="53" customFormat="1" customHeight="1" spans="1:16">
      <c r="A458" s="62">
        <v>456</v>
      </c>
      <c r="B458" s="62" t="s">
        <v>16</v>
      </c>
      <c r="C458" s="62">
        <v>1250</v>
      </c>
      <c r="D458" s="62" t="s">
        <v>987</v>
      </c>
      <c r="E458" s="63" t="s">
        <v>216</v>
      </c>
      <c r="F458" s="62" t="s">
        <v>988</v>
      </c>
      <c r="G458" s="62">
        <v>35589</v>
      </c>
      <c r="H458" s="62">
        <v>35632</v>
      </c>
      <c r="I458" s="62">
        <v>43</v>
      </c>
      <c r="J458" s="62">
        <v>25.33</v>
      </c>
      <c r="K458" s="62">
        <v>1549</v>
      </c>
      <c r="L458" s="62">
        <v>1550</v>
      </c>
      <c r="M458" s="62">
        <v>1</v>
      </c>
      <c r="N458" s="62">
        <v>2.86</v>
      </c>
      <c r="O458" s="62">
        <f t="shared" si="8"/>
        <v>28.19</v>
      </c>
      <c r="P458" s="66"/>
    </row>
    <row r="459" s="53" customFormat="1" customHeight="1" spans="1:16">
      <c r="A459" s="62">
        <v>457</v>
      </c>
      <c r="B459" s="62" t="s">
        <v>16</v>
      </c>
      <c r="C459" s="62">
        <v>1191</v>
      </c>
      <c r="D459" s="62" t="s">
        <v>989</v>
      </c>
      <c r="E459" s="63" t="s">
        <v>122</v>
      </c>
      <c r="F459" s="62" t="s">
        <v>990</v>
      </c>
      <c r="G459" s="62">
        <v>15452</v>
      </c>
      <c r="H459" s="62">
        <v>15483</v>
      </c>
      <c r="I459" s="62">
        <v>31</v>
      </c>
      <c r="J459" s="62">
        <v>18.26</v>
      </c>
      <c r="K459" s="62">
        <v>599</v>
      </c>
      <c r="L459" s="62">
        <v>599</v>
      </c>
      <c r="M459" s="62">
        <v>0</v>
      </c>
      <c r="N459" s="62">
        <v>0</v>
      </c>
      <c r="O459" s="62">
        <f t="shared" si="8"/>
        <v>18.26</v>
      </c>
      <c r="P459" s="66"/>
    </row>
    <row r="460" s="53" customFormat="1" customHeight="1" spans="1:16">
      <c r="A460" s="62">
        <v>458</v>
      </c>
      <c r="B460" s="62" t="s">
        <v>16</v>
      </c>
      <c r="C460" s="62">
        <v>1272</v>
      </c>
      <c r="D460" s="62" t="s">
        <v>991</v>
      </c>
      <c r="E460" s="63" t="s">
        <v>211</v>
      </c>
      <c r="F460" s="62" t="s">
        <v>992</v>
      </c>
      <c r="G460" s="62">
        <v>38654</v>
      </c>
      <c r="H460" s="62">
        <v>38974</v>
      </c>
      <c r="I460" s="62">
        <v>320</v>
      </c>
      <c r="J460" s="62">
        <v>188.48</v>
      </c>
      <c r="K460" s="62">
        <v>1908</v>
      </c>
      <c r="L460" s="62">
        <v>1918</v>
      </c>
      <c r="M460" s="62">
        <v>10</v>
      </c>
      <c r="N460" s="62">
        <v>28.6</v>
      </c>
      <c r="O460" s="62">
        <f t="shared" si="8"/>
        <v>217.08</v>
      </c>
      <c r="P460" s="66"/>
    </row>
    <row r="461" s="53" customFormat="1" customHeight="1" spans="1:16">
      <c r="A461" s="62">
        <v>459</v>
      </c>
      <c r="B461" s="62" t="s">
        <v>16</v>
      </c>
      <c r="C461" s="62">
        <v>1338</v>
      </c>
      <c r="D461" s="62" t="s">
        <v>993</v>
      </c>
      <c r="E461" s="63" t="s">
        <v>221</v>
      </c>
      <c r="F461" s="62" t="s">
        <v>994</v>
      </c>
      <c r="G461" s="62">
        <v>2169</v>
      </c>
      <c r="H461" s="62">
        <v>2506</v>
      </c>
      <c r="I461" s="62">
        <v>337</v>
      </c>
      <c r="J461" s="62">
        <v>198.49</v>
      </c>
      <c r="K461" s="62">
        <v>377</v>
      </c>
      <c r="L461" s="62">
        <v>408</v>
      </c>
      <c r="M461" s="62">
        <v>31</v>
      </c>
      <c r="N461" s="62">
        <v>88.66</v>
      </c>
      <c r="O461" s="62">
        <f t="shared" si="8"/>
        <v>287.15</v>
      </c>
      <c r="P461" s="66"/>
    </row>
    <row r="462" s="53" customFormat="1" customHeight="1" spans="1:16">
      <c r="A462" s="62">
        <v>460</v>
      </c>
      <c r="B462" s="62" t="s">
        <v>16</v>
      </c>
      <c r="C462" s="62">
        <v>1394</v>
      </c>
      <c r="D462" s="62" t="s">
        <v>995</v>
      </c>
      <c r="E462" s="63" t="s">
        <v>116</v>
      </c>
      <c r="F462" s="62" t="s">
        <v>996</v>
      </c>
      <c r="G462" s="62">
        <v>28947</v>
      </c>
      <c r="H462" s="62">
        <v>28947</v>
      </c>
      <c r="I462" s="62">
        <v>0</v>
      </c>
      <c r="J462" s="62">
        <v>0</v>
      </c>
      <c r="K462" s="62">
        <v>602</v>
      </c>
      <c r="L462" s="62">
        <v>602</v>
      </c>
      <c r="M462" s="62">
        <v>0</v>
      </c>
      <c r="N462" s="62">
        <v>0</v>
      </c>
      <c r="O462" s="62">
        <f t="shared" si="8"/>
        <v>0</v>
      </c>
      <c r="P462" s="66"/>
    </row>
    <row r="463" s="53" customFormat="1" customHeight="1" spans="1:16">
      <c r="A463" s="62">
        <v>461</v>
      </c>
      <c r="B463" s="62" t="s">
        <v>16</v>
      </c>
      <c r="C463" s="62">
        <v>2750</v>
      </c>
      <c r="D463" s="62" t="s">
        <v>997</v>
      </c>
      <c r="E463" s="63" t="s">
        <v>47</v>
      </c>
      <c r="F463" s="62" t="s">
        <v>998</v>
      </c>
      <c r="G463" s="62">
        <v>3708</v>
      </c>
      <c r="H463" s="62">
        <v>3940</v>
      </c>
      <c r="I463" s="62">
        <v>232</v>
      </c>
      <c r="J463" s="62">
        <v>136.65</v>
      </c>
      <c r="K463" s="62">
        <v>1648</v>
      </c>
      <c r="L463" s="62">
        <v>1652</v>
      </c>
      <c r="M463" s="62">
        <v>4</v>
      </c>
      <c r="N463" s="62">
        <v>11.44</v>
      </c>
      <c r="O463" s="62">
        <f t="shared" si="8"/>
        <v>148.09</v>
      </c>
      <c r="P463" s="66"/>
    </row>
    <row r="464" s="53" customFormat="1" customHeight="1" spans="1:16">
      <c r="A464" s="62">
        <v>462</v>
      </c>
      <c r="B464" s="62" t="s">
        <v>16</v>
      </c>
      <c r="C464" s="62">
        <v>2305</v>
      </c>
      <c r="D464" s="62" t="s">
        <v>999</v>
      </c>
      <c r="E464" s="63" t="s">
        <v>108</v>
      </c>
      <c r="F464" s="62" t="s">
        <v>1000</v>
      </c>
      <c r="G464" s="62">
        <v>8176</v>
      </c>
      <c r="H464" s="62">
        <v>8783</v>
      </c>
      <c r="I464" s="62">
        <v>607</v>
      </c>
      <c r="J464" s="62">
        <v>357.52</v>
      </c>
      <c r="K464" s="62">
        <v>1700</v>
      </c>
      <c r="L464" s="62">
        <v>1722</v>
      </c>
      <c r="M464" s="62">
        <v>22</v>
      </c>
      <c r="N464" s="62">
        <v>62.92</v>
      </c>
      <c r="O464" s="62">
        <f t="shared" si="8"/>
        <v>420.44</v>
      </c>
      <c r="P464" s="66"/>
    </row>
    <row r="465" s="53" customFormat="1" customHeight="1" spans="1:16">
      <c r="A465" s="62">
        <v>463</v>
      </c>
      <c r="B465" s="62" t="s">
        <v>120</v>
      </c>
      <c r="C465" s="62">
        <v>3153</v>
      </c>
      <c r="D465" s="62" t="s">
        <v>1001</v>
      </c>
      <c r="E465" s="63" t="s">
        <v>122</v>
      </c>
      <c r="F465" s="62" t="s">
        <v>1002</v>
      </c>
      <c r="G465" s="62">
        <v>5069</v>
      </c>
      <c r="H465" s="62">
        <v>5319</v>
      </c>
      <c r="I465" s="62">
        <v>250</v>
      </c>
      <c r="J465" s="62">
        <v>147.25</v>
      </c>
      <c r="K465" s="62">
        <v>807</v>
      </c>
      <c r="L465" s="62">
        <v>928</v>
      </c>
      <c r="M465" s="62">
        <v>121</v>
      </c>
      <c r="N465" s="62">
        <v>346.06</v>
      </c>
      <c r="O465" s="62">
        <f t="shared" si="8"/>
        <v>493.31</v>
      </c>
      <c r="P465" s="66"/>
    </row>
    <row r="466" s="53" customFormat="1" customHeight="1" spans="1:16">
      <c r="A466" s="62">
        <v>464</v>
      </c>
      <c r="B466" s="62" t="s">
        <v>120</v>
      </c>
      <c r="C466" s="62">
        <v>3170</v>
      </c>
      <c r="D466" s="62" t="s">
        <v>1003</v>
      </c>
      <c r="E466" s="63" t="s">
        <v>122</v>
      </c>
      <c r="F466" s="62" t="s">
        <v>1004</v>
      </c>
      <c r="G466" s="62">
        <v>27872</v>
      </c>
      <c r="H466" s="62">
        <v>28375</v>
      </c>
      <c r="I466" s="62">
        <v>503</v>
      </c>
      <c r="J466" s="62">
        <v>296.27</v>
      </c>
      <c r="K466" s="62">
        <v>1962</v>
      </c>
      <c r="L466" s="62">
        <v>2011</v>
      </c>
      <c r="M466" s="62">
        <v>49</v>
      </c>
      <c r="N466" s="62">
        <v>140.14</v>
      </c>
      <c r="O466" s="62">
        <f t="shared" si="8"/>
        <v>436.41</v>
      </c>
      <c r="P466" s="66"/>
    </row>
    <row r="467" s="53" customFormat="1" customHeight="1" spans="1:16">
      <c r="A467" s="62">
        <v>465</v>
      </c>
      <c r="B467" s="62" t="s">
        <v>16</v>
      </c>
      <c r="C467" s="62">
        <v>2685</v>
      </c>
      <c r="D467" s="62" t="s">
        <v>1005</v>
      </c>
      <c r="E467" s="63" t="s">
        <v>525</v>
      </c>
      <c r="F467" s="62" t="s">
        <v>1006</v>
      </c>
      <c r="G467" s="62">
        <v>3411</v>
      </c>
      <c r="H467" s="62">
        <v>4164</v>
      </c>
      <c r="I467" s="62">
        <v>753</v>
      </c>
      <c r="J467" s="62">
        <v>443.52</v>
      </c>
      <c r="K467" s="62">
        <v>1250</v>
      </c>
      <c r="L467" s="62">
        <v>1280</v>
      </c>
      <c r="M467" s="62">
        <v>30</v>
      </c>
      <c r="N467" s="62">
        <v>85.8</v>
      </c>
      <c r="O467" s="62">
        <f t="shared" si="8"/>
        <v>529.32</v>
      </c>
      <c r="P467" s="66"/>
    </row>
    <row r="468" s="53" customFormat="1" customHeight="1" spans="1:16">
      <c r="A468" s="62">
        <v>466</v>
      </c>
      <c r="B468" s="62" t="s">
        <v>16</v>
      </c>
      <c r="C468" s="62">
        <v>1334</v>
      </c>
      <c r="D468" s="62" t="s">
        <v>1007</v>
      </c>
      <c r="E468" s="63" t="s">
        <v>344</v>
      </c>
      <c r="F468" s="62" t="s">
        <v>1008</v>
      </c>
      <c r="G468" s="62">
        <v>3775</v>
      </c>
      <c r="H468" s="62">
        <v>3990</v>
      </c>
      <c r="I468" s="62">
        <v>215</v>
      </c>
      <c r="J468" s="62">
        <v>126.64</v>
      </c>
      <c r="K468" s="62">
        <v>1557</v>
      </c>
      <c r="L468" s="62">
        <v>1570</v>
      </c>
      <c r="M468" s="62">
        <v>13</v>
      </c>
      <c r="N468" s="62">
        <v>37.18</v>
      </c>
      <c r="O468" s="62">
        <f t="shared" si="8"/>
        <v>163.82</v>
      </c>
      <c r="P468" s="66"/>
    </row>
    <row r="469" s="53" customFormat="1" customHeight="1" spans="1:16">
      <c r="A469" s="62">
        <v>467</v>
      </c>
      <c r="B469" s="62" t="s">
        <v>16</v>
      </c>
      <c r="C469" s="62">
        <v>1259</v>
      </c>
      <c r="D469" s="62" t="s">
        <v>1009</v>
      </c>
      <c r="E469" s="63" t="s">
        <v>274</v>
      </c>
      <c r="F469" s="62" t="s">
        <v>1010</v>
      </c>
      <c r="G469" s="62">
        <v>2227</v>
      </c>
      <c r="H469" s="62">
        <v>2343</v>
      </c>
      <c r="I469" s="62">
        <v>116</v>
      </c>
      <c r="J469" s="62">
        <v>68.32</v>
      </c>
      <c r="K469" s="62">
        <v>1603</v>
      </c>
      <c r="L469" s="62">
        <v>1628</v>
      </c>
      <c r="M469" s="62">
        <v>25</v>
      </c>
      <c r="N469" s="62">
        <v>71.5</v>
      </c>
      <c r="O469" s="62">
        <f t="shared" si="8"/>
        <v>139.82</v>
      </c>
      <c r="P469" s="66"/>
    </row>
    <row r="470" s="53" customFormat="1" customHeight="1" spans="1:16">
      <c r="A470" s="62">
        <v>468</v>
      </c>
      <c r="B470" s="62" t="s">
        <v>120</v>
      </c>
      <c r="C470" s="62">
        <v>2293</v>
      </c>
      <c r="D470" s="62" t="s">
        <v>1011</v>
      </c>
      <c r="E470" s="63" t="s">
        <v>122</v>
      </c>
      <c r="F470" s="62" t="s">
        <v>1012</v>
      </c>
      <c r="G470" s="62">
        <v>8176</v>
      </c>
      <c r="H470" s="62">
        <v>8439</v>
      </c>
      <c r="I470" s="62">
        <v>263</v>
      </c>
      <c r="J470" s="62">
        <v>154.91</v>
      </c>
      <c r="K470" s="62">
        <v>961</v>
      </c>
      <c r="L470" s="62">
        <v>975</v>
      </c>
      <c r="M470" s="62">
        <v>14</v>
      </c>
      <c r="N470" s="62">
        <v>40.04</v>
      </c>
      <c r="O470" s="62">
        <f t="shared" si="8"/>
        <v>194.95</v>
      </c>
      <c r="P470" s="66"/>
    </row>
    <row r="471" s="53" customFormat="1" customHeight="1" spans="1:16">
      <c r="A471" s="62">
        <v>469</v>
      </c>
      <c r="B471" s="62" t="s">
        <v>120</v>
      </c>
      <c r="C471" s="62">
        <v>3167</v>
      </c>
      <c r="D471" s="62" t="s">
        <v>1013</v>
      </c>
      <c r="E471" s="63" t="s">
        <v>122</v>
      </c>
      <c r="F471" s="62" t="s">
        <v>1014</v>
      </c>
      <c r="G471" s="62">
        <v>366</v>
      </c>
      <c r="H471" s="62">
        <v>397</v>
      </c>
      <c r="I471" s="62">
        <v>31</v>
      </c>
      <c r="J471" s="62">
        <v>18.26</v>
      </c>
      <c r="K471" s="62">
        <v>301</v>
      </c>
      <c r="L471" s="62">
        <v>304</v>
      </c>
      <c r="M471" s="62">
        <v>3</v>
      </c>
      <c r="N471" s="62">
        <v>8.58</v>
      </c>
      <c r="O471" s="62">
        <f t="shared" si="8"/>
        <v>26.84</v>
      </c>
      <c r="P471" s="66"/>
    </row>
    <row r="472" s="53" customFormat="1" customHeight="1" spans="1:16">
      <c r="A472" s="62">
        <v>470</v>
      </c>
      <c r="B472" s="62" t="s">
        <v>16</v>
      </c>
      <c r="C472" s="62">
        <v>1167</v>
      </c>
      <c r="D472" s="62" t="s">
        <v>1015</v>
      </c>
      <c r="E472" s="63" t="s">
        <v>177</v>
      </c>
      <c r="F472" s="62" t="s">
        <v>1016</v>
      </c>
      <c r="G472" s="62">
        <v>7263</v>
      </c>
      <c r="H472" s="62">
        <v>7552</v>
      </c>
      <c r="I472" s="62">
        <v>289</v>
      </c>
      <c r="J472" s="62">
        <v>170.22</v>
      </c>
      <c r="K472" s="62">
        <v>958</v>
      </c>
      <c r="L472" s="62">
        <v>973</v>
      </c>
      <c r="M472" s="62">
        <v>15</v>
      </c>
      <c r="N472" s="62">
        <v>42.9</v>
      </c>
      <c r="O472" s="62">
        <f t="shared" si="8"/>
        <v>213.12</v>
      </c>
      <c r="P472" s="66"/>
    </row>
    <row r="473" s="53" customFormat="1" customHeight="1" spans="1:16">
      <c r="A473" s="62">
        <v>471</v>
      </c>
      <c r="B473" s="62" t="s">
        <v>16</v>
      </c>
      <c r="C473" s="62">
        <v>1370</v>
      </c>
      <c r="D473" s="62" t="s">
        <v>1017</v>
      </c>
      <c r="E473" s="63" t="s">
        <v>143</v>
      </c>
      <c r="F473" s="62" t="s">
        <v>1018</v>
      </c>
      <c r="G473" s="62">
        <v>11731</v>
      </c>
      <c r="H473" s="62">
        <v>12051</v>
      </c>
      <c r="I473" s="62">
        <v>320</v>
      </c>
      <c r="J473" s="62">
        <v>188.48</v>
      </c>
      <c r="K473" s="62">
        <v>609</v>
      </c>
      <c r="L473" s="62">
        <v>624</v>
      </c>
      <c r="M473" s="62">
        <v>15</v>
      </c>
      <c r="N473" s="62">
        <v>42.9</v>
      </c>
      <c r="O473" s="62">
        <f t="shared" si="8"/>
        <v>231.38</v>
      </c>
      <c r="P473" s="66"/>
    </row>
    <row r="474" s="53" customFormat="1" customHeight="1" spans="1:16">
      <c r="A474" s="62">
        <v>472</v>
      </c>
      <c r="B474" s="62" t="s">
        <v>16</v>
      </c>
      <c r="C474" s="62">
        <v>1412</v>
      </c>
      <c r="D474" s="62" t="s">
        <v>1019</v>
      </c>
      <c r="E474" s="63" t="s">
        <v>241</v>
      </c>
      <c r="F474" s="62" t="s">
        <v>1020</v>
      </c>
      <c r="G474" s="62">
        <v>5431</v>
      </c>
      <c r="H474" s="62">
        <v>5449</v>
      </c>
      <c r="I474" s="62">
        <v>18</v>
      </c>
      <c r="J474" s="62">
        <v>10.6</v>
      </c>
      <c r="K474" s="62">
        <v>835</v>
      </c>
      <c r="L474" s="62">
        <v>838</v>
      </c>
      <c r="M474" s="62">
        <v>3</v>
      </c>
      <c r="N474" s="62">
        <v>8.58</v>
      </c>
      <c r="O474" s="62">
        <f t="shared" si="8"/>
        <v>19.18</v>
      </c>
      <c r="P474" s="66"/>
    </row>
    <row r="475" s="53" customFormat="1" customHeight="1" spans="1:16">
      <c r="A475" s="62">
        <v>473</v>
      </c>
      <c r="B475" s="62" t="s">
        <v>250</v>
      </c>
      <c r="C475" s="62">
        <v>4037</v>
      </c>
      <c r="D475" s="62" t="s">
        <v>1021</v>
      </c>
      <c r="E475" s="63" t="s">
        <v>252</v>
      </c>
      <c r="F475" s="62" t="s">
        <v>1022</v>
      </c>
      <c r="G475" s="62">
        <v>4777</v>
      </c>
      <c r="H475" s="62">
        <v>4825</v>
      </c>
      <c r="I475" s="62">
        <v>48</v>
      </c>
      <c r="J475" s="62">
        <v>28.27</v>
      </c>
      <c r="K475" s="62">
        <v>452</v>
      </c>
      <c r="L475" s="62">
        <v>452</v>
      </c>
      <c r="M475" s="62">
        <v>0</v>
      </c>
      <c r="N475" s="62">
        <v>0</v>
      </c>
      <c r="O475" s="62">
        <f t="shared" si="8"/>
        <v>28.27</v>
      </c>
      <c r="P475" s="66"/>
    </row>
    <row r="476" s="53" customFormat="1" customHeight="1" spans="1:16">
      <c r="A476" s="62">
        <v>474</v>
      </c>
      <c r="B476" s="62" t="s">
        <v>120</v>
      </c>
      <c r="C476" s="62">
        <v>3093</v>
      </c>
      <c r="D476" s="62" t="s">
        <v>1023</v>
      </c>
      <c r="E476" s="63" t="s">
        <v>122</v>
      </c>
      <c r="F476" s="62" t="s">
        <v>1024</v>
      </c>
      <c r="G476" s="62">
        <v>639</v>
      </c>
      <c r="H476" s="62">
        <v>656</v>
      </c>
      <c r="I476" s="62">
        <v>17</v>
      </c>
      <c r="J476" s="62">
        <v>10.01</v>
      </c>
      <c r="K476" s="62">
        <v>275</v>
      </c>
      <c r="L476" s="62">
        <v>277</v>
      </c>
      <c r="M476" s="62">
        <v>2</v>
      </c>
      <c r="N476" s="62">
        <v>5.72</v>
      </c>
      <c r="O476" s="62">
        <f t="shared" si="8"/>
        <v>15.73</v>
      </c>
      <c r="P476" s="66"/>
    </row>
    <row r="477" s="53" customFormat="1" customHeight="1" spans="1:16">
      <c r="A477" s="62">
        <v>475</v>
      </c>
      <c r="B477" s="62" t="s">
        <v>16</v>
      </c>
      <c r="C477" s="62">
        <v>1213</v>
      </c>
      <c r="D477" s="62" t="s">
        <v>1025</v>
      </c>
      <c r="E477" s="63" t="s">
        <v>263</v>
      </c>
      <c r="F477" s="62" t="s">
        <v>1026</v>
      </c>
      <c r="G477" s="62">
        <v>15971</v>
      </c>
      <c r="H477" s="62">
        <v>16115</v>
      </c>
      <c r="I477" s="62">
        <v>144</v>
      </c>
      <c r="J477" s="62">
        <v>84.82</v>
      </c>
      <c r="K477" s="62">
        <v>754</v>
      </c>
      <c r="L477" s="62">
        <v>763</v>
      </c>
      <c r="M477" s="62">
        <v>9</v>
      </c>
      <c r="N477" s="62">
        <v>25.74</v>
      </c>
      <c r="O477" s="62">
        <f t="shared" si="8"/>
        <v>110.56</v>
      </c>
      <c r="P477" s="66"/>
    </row>
    <row r="478" s="53" customFormat="1" customHeight="1" spans="1:16">
      <c r="A478" s="62">
        <v>476</v>
      </c>
      <c r="B478" s="62" t="s">
        <v>16</v>
      </c>
      <c r="C478" s="62">
        <v>1420</v>
      </c>
      <c r="D478" s="62" t="s">
        <v>1027</v>
      </c>
      <c r="E478" s="63" t="s">
        <v>226</v>
      </c>
      <c r="F478" s="62" t="s">
        <v>1028</v>
      </c>
      <c r="G478" s="62">
        <v>22493</v>
      </c>
      <c r="H478" s="62">
        <v>22642</v>
      </c>
      <c r="I478" s="62">
        <v>149</v>
      </c>
      <c r="J478" s="62">
        <v>87.76</v>
      </c>
      <c r="K478" s="62">
        <v>190</v>
      </c>
      <c r="L478" s="62">
        <v>208</v>
      </c>
      <c r="M478" s="62">
        <v>18</v>
      </c>
      <c r="N478" s="62">
        <v>51.48</v>
      </c>
      <c r="O478" s="62">
        <f t="shared" si="8"/>
        <v>139.24</v>
      </c>
      <c r="P478" s="66"/>
    </row>
    <row r="479" s="53" customFormat="1" customHeight="1" spans="1:16">
      <c r="A479" s="62">
        <v>477</v>
      </c>
      <c r="B479" s="62" t="s">
        <v>16</v>
      </c>
      <c r="C479" s="62">
        <v>2303</v>
      </c>
      <c r="D479" s="62" t="s">
        <v>1029</v>
      </c>
      <c r="E479" s="63" t="s">
        <v>108</v>
      </c>
      <c r="F479" s="62" t="s">
        <v>1030</v>
      </c>
      <c r="G479" s="62">
        <v>1055</v>
      </c>
      <c r="H479" s="62">
        <v>1146</v>
      </c>
      <c r="I479" s="62">
        <v>91</v>
      </c>
      <c r="J479" s="62">
        <v>53.6</v>
      </c>
      <c r="K479" s="62">
        <v>288</v>
      </c>
      <c r="L479" s="62">
        <v>290</v>
      </c>
      <c r="M479" s="62">
        <v>2</v>
      </c>
      <c r="N479" s="62">
        <v>5.72</v>
      </c>
      <c r="O479" s="62">
        <f t="shared" si="8"/>
        <v>59.32</v>
      </c>
      <c r="P479" s="66"/>
    </row>
    <row r="480" s="53" customFormat="1" customHeight="1" spans="1:16">
      <c r="A480" s="62">
        <v>478</v>
      </c>
      <c r="B480" s="62" t="s">
        <v>16</v>
      </c>
      <c r="C480" s="62">
        <v>1186</v>
      </c>
      <c r="D480" s="62" t="s">
        <v>1031</v>
      </c>
      <c r="E480" s="63" t="s">
        <v>177</v>
      </c>
      <c r="F480" s="62" t="s">
        <v>1032</v>
      </c>
      <c r="G480" s="62">
        <v>3847</v>
      </c>
      <c r="H480" s="62">
        <v>4232</v>
      </c>
      <c r="I480" s="62">
        <v>385</v>
      </c>
      <c r="J480" s="62">
        <v>226.77</v>
      </c>
      <c r="K480" s="62">
        <v>963</v>
      </c>
      <c r="L480" s="62">
        <v>975</v>
      </c>
      <c r="M480" s="62">
        <v>12</v>
      </c>
      <c r="N480" s="62">
        <v>34.32</v>
      </c>
      <c r="O480" s="62">
        <f t="shared" si="8"/>
        <v>261.09</v>
      </c>
      <c r="P480" s="66"/>
    </row>
    <row r="481" s="53" customFormat="1" customHeight="1" spans="1:16">
      <c r="A481" s="62">
        <v>479</v>
      </c>
      <c r="B481" s="62" t="s">
        <v>120</v>
      </c>
      <c r="C481" s="62">
        <v>1018</v>
      </c>
      <c r="D481" s="62" t="s">
        <v>1033</v>
      </c>
      <c r="E481" s="63" t="s">
        <v>122</v>
      </c>
      <c r="F481" s="62" t="s">
        <v>1034</v>
      </c>
      <c r="G481" s="62">
        <v>24485</v>
      </c>
      <c r="H481" s="62">
        <v>24934</v>
      </c>
      <c r="I481" s="62">
        <v>449</v>
      </c>
      <c r="J481" s="62">
        <v>264.46</v>
      </c>
      <c r="K481" s="62">
        <v>567</v>
      </c>
      <c r="L481" s="62">
        <v>590</v>
      </c>
      <c r="M481" s="62">
        <v>23</v>
      </c>
      <c r="N481" s="62">
        <v>65.78</v>
      </c>
      <c r="O481" s="62">
        <f t="shared" si="8"/>
        <v>330.24</v>
      </c>
      <c r="P481" s="66"/>
    </row>
    <row r="482" s="53" customFormat="1" customHeight="1" spans="1:16">
      <c r="A482" s="62">
        <v>480</v>
      </c>
      <c r="B482" s="62" t="s">
        <v>16</v>
      </c>
      <c r="C482" s="62">
        <v>1437</v>
      </c>
      <c r="D482" s="62" t="s">
        <v>1035</v>
      </c>
      <c r="E482" s="63" t="s">
        <v>113</v>
      </c>
      <c r="F482" s="62" t="s">
        <v>1036</v>
      </c>
      <c r="G482" s="62">
        <v>2500</v>
      </c>
      <c r="H482" s="62">
        <v>2614</v>
      </c>
      <c r="I482" s="62">
        <v>114</v>
      </c>
      <c r="J482" s="62">
        <v>67.15</v>
      </c>
      <c r="K482" s="62">
        <v>494</v>
      </c>
      <c r="L482" s="62">
        <v>496</v>
      </c>
      <c r="M482" s="62">
        <v>2</v>
      </c>
      <c r="N482" s="62">
        <v>5.72</v>
      </c>
      <c r="O482" s="62">
        <f t="shared" si="8"/>
        <v>72.87</v>
      </c>
      <c r="P482" s="66"/>
    </row>
    <row r="483" s="53" customFormat="1" customHeight="1" spans="1:16">
      <c r="A483" s="62">
        <v>481</v>
      </c>
      <c r="B483" s="62" t="s">
        <v>16</v>
      </c>
      <c r="C483" s="62">
        <v>1979</v>
      </c>
      <c r="D483" s="62" t="s">
        <v>1037</v>
      </c>
      <c r="E483" s="63" t="s">
        <v>263</v>
      </c>
      <c r="F483" s="62" t="s">
        <v>1038</v>
      </c>
      <c r="G483" s="62">
        <v>17278</v>
      </c>
      <c r="H483" s="62">
        <v>17531</v>
      </c>
      <c r="I483" s="62">
        <v>253</v>
      </c>
      <c r="J483" s="62">
        <v>149.02</v>
      </c>
      <c r="K483" s="62">
        <v>1122</v>
      </c>
      <c r="L483" s="62">
        <v>1152</v>
      </c>
      <c r="M483" s="62">
        <v>30</v>
      </c>
      <c r="N483" s="62">
        <v>85.8</v>
      </c>
      <c r="O483" s="62">
        <f t="shared" si="8"/>
        <v>234.82</v>
      </c>
      <c r="P483" s="66"/>
    </row>
    <row r="484" s="53" customFormat="1" customHeight="1" spans="1:16">
      <c r="A484" s="62">
        <v>482</v>
      </c>
      <c r="B484" s="62" t="s">
        <v>16</v>
      </c>
      <c r="C484" s="62">
        <v>2749</v>
      </c>
      <c r="D484" s="62" t="s">
        <v>1039</v>
      </c>
      <c r="E484" s="63" t="s">
        <v>755</v>
      </c>
      <c r="F484" s="62" t="s">
        <v>1040</v>
      </c>
      <c r="G484" s="62">
        <v>10221</v>
      </c>
      <c r="H484" s="62">
        <v>10244</v>
      </c>
      <c r="I484" s="62">
        <v>23</v>
      </c>
      <c r="J484" s="62">
        <v>13.55</v>
      </c>
      <c r="K484" s="62">
        <v>804</v>
      </c>
      <c r="L484" s="62">
        <v>821</v>
      </c>
      <c r="M484" s="62">
        <v>17</v>
      </c>
      <c r="N484" s="62">
        <v>48.62</v>
      </c>
      <c r="O484" s="62">
        <f t="shared" si="8"/>
        <v>62.17</v>
      </c>
      <c r="P484" s="66"/>
    </row>
    <row r="485" s="53" customFormat="1" customHeight="1" spans="1:16">
      <c r="A485" s="62">
        <v>483</v>
      </c>
      <c r="B485" s="62" t="s">
        <v>16</v>
      </c>
      <c r="C485" s="62">
        <v>2582</v>
      </c>
      <c r="D485" s="62" t="s">
        <v>1041</v>
      </c>
      <c r="E485" s="63" t="s">
        <v>226</v>
      </c>
      <c r="F485" s="62" t="s">
        <v>1042</v>
      </c>
      <c r="G485" s="62">
        <v>2633</v>
      </c>
      <c r="H485" s="62">
        <v>3204</v>
      </c>
      <c r="I485" s="62">
        <v>571</v>
      </c>
      <c r="J485" s="62">
        <v>336.32</v>
      </c>
      <c r="K485" s="62">
        <v>306</v>
      </c>
      <c r="L485" s="62">
        <v>336</v>
      </c>
      <c r="M485" s="62">
        <v>30</v>
      </c>
      <c r="N485" s="62">
        <v>85.8</v>
      </c>
      <c r="O485" s="62">
        <f t="shared" si="8"/>
        <v>422.12</v>
      </c>
      <c r="P485" s="66"/>
    </row>
    <row r="486" s="53" customFormat="1" customHeight="1" spans="1:16">
      <c r="A486" s="62">
        <v>484</v>
      </c>
      <c r="B486" s="62" t="s">
        <v>120</v>
      </c>
      <c r="C486" s="62">
        <v>3073</v>
      </c>
      <c r="D486" s="62" t="s">
        <v>1043</v>
      </c>
      <c r="E486" s="63" t="s">
        <v>122</v>
      </c>
      <c r="F486" s="62" t="s">
        <v>1044</v>
      </c>
      <c r="G486" s="62">
        <v>15120</v>
      </c>
      <c r="H486" s="62">
        <v>15120</v>
      </c>
      <c r="I486" s="62">
        <v>0</v>
      </c>
      <c r="J486" s="62">
        <v>2.36</v>
      </c>
      <c r="K486" s="62">
        <v>527</v>
      </c>
      <c r="L486" s="62">
        <v>527</v>
      </c>
      <c r="M486" s="62">
        <v>0</v>
      </c>
      <c r="N486" s="62">
        <v>0</v>
      </c>
      <c r="O486" s="62">
        <f t="shared" si="8"/>
        <v>2.36</v>
      </c>
      <c r="P486" s="66"/>
    </row>
    <row r="487" s="53" customFormat="1" customHeight="1" spans="1:16">
      <c r="A487" s="62">
        <v>485</v>
      </c>
      <c r="B487" s="62" t="s">
        <v>16</v>
      </c>
      <c r="C487" s="62">
        <v>1778</v>
      </c>
      <c r="D487" s="62" t="s">
        <v>1045</v>
      </c>
      <c r="E487" s="63" t="s">
        <v>73</v>
      </c>
      <c r="F487" s="62" t="s">
        <v>1046</v>
      </c>
      <c r="G487" s="62">
        <v>2985</v>
      </c>
      <c r="H487" s="62">
        <v>2985</v>
      </c>
      <c r="I487" s="62">
        <v>0</v>
      </c>
      <c r="J487" s="62">
        <v>0</v>
      </c>
      <c r="K487" s="62">
        <v>105</v>
      </c>
      <c r="L487" s="62">
        <v>105</v>
      </c>
      <c r="M487" s="62">
        <v>0</v>
      </c>
      <c r="N487" s="62">
        <v>0</v>
      </c>
      <c r="O487" s="62">
        <f t="shared" si="8"/>
        <v>0</v>
      </c>
      <c r="P487" s="66"/>
    </row>
    <row r="488" s="53" customFormat="1" customHeight="1" spans="1:16">
      <c r="A488" s="62">
        <v>486</v>
      </c>
      <c r="B488" s="62" t="s">
        <v>16</v>
      </c>
      <c r="C488" s="62">
        <v>1806</v>
      </c>
      <c r="D488" s="62" t="s">
        <v>1047</v>
      </c>
      <c r="E488" s="63" t="s">
        <v>211</v>
      </c>
      <c r="F488" s="62" t="s">
        <v>1048</v>
      </c>
      <c r="G488" s="62">
        <v>18581</v>
      </c>
      <c r="H488" s="62">
        <v>19248</v>
      </c>
      <c r="I488" s="62">
        <v>667</v>
      </c>
      <c r="J488" s="62">
        <v>392.86</v>
      </c>
      <c r="K488" s="62">
        <v>1036</v>
      </c>
      <c r="L488" s="62">
        <v>1073</v>
      </c>
      <c r="M488" s="62">
        <v>37</v>
      </c>
      <c r="N488" s="62">
        <v>105.82</v>
      </c>
      <c r="O488" s="62">
        <f t="shared" si="8"/>
        <v>498.68</v>
      </c>
      <c r="P488" s="66"/>
    </row>
    <row r="489" s="53" customFormat="1" customHeight="1" spans="1:16">
      <c r="A489" s="62">
        <v>487</v>
      </c>
      <c r="B489" s="62" t="s">
        <v>16</v>
      </c>
      <c r="C489" s="62">
        <v>1165</v>
      </c>
      <c r="D489" s="62" t="s">
        <v>1049</v>
      </c>
      <c r="E489" s="63" t="s">
        <v>177</v>
      </c>
      <c r="F489" s="62" t="s">
        <v>1050</v>
      </c>
      <c r="G489" s="62">
        <v>18802</v>
      </c>
      <c r="H489" s="62">
        <v>19130</v>
      </c>
      <c r="I489" s="62">
        <v>328</v>
      </c>
      <c r="J489" s="62">
        <v>193.19</v>
      </c>
      <c r="K489" s="62">
        <v>696</v>
      </c>
      <c r="L489" s="62">
        <v>716</v>
      </c>
      <c r="M489" s="62">
        <v>20</v>
      </c>
      <c r="N489" s="62">
        <v>57.2</v>
      </c>
      <c r="O489" s="62">
        <f t="shared" si="8"/>
        <v>250.39</v>
      </c>
      <c r="P489" s="66"/>
    </row>
    <row r="490" s="53" customFormat="1" customHeight="1" spans="1:16">
      <c r="A490" s="62">
        <v>488</v>
      </c>
      <c r="B490" s="62" t="s">
        <v>16</v>
      </c>
      <c r="C490" s="62">
        <v>2275</v>
      </c>
      <c r="D490" s="62" t="s">
        <v>1051</v>
      </c>
      <c r="E490" s="63" t="s">
        <v>201</v>
      </c>
      <c r="F490" s="62" t="s">
        <v>1052</v>
      </c>
      <c r="G490" s="62">
        <v>5809</v>
      </c>
      <c r="H490" s="62">
        <v>6058</v>
      </c>
      <c r="I490" s="62">
        <v>249</v>
      </c>
      <c r="J490" s="62">
        <v>146.66</v>
      </c>
      <c r="K490" s="62">
        <v>250</v>
      </c>
      <c r="L490" s="62">
        <v>266</v>
      </c>
      <c r="M490" s="62">
        <v>16</v>
      </c>
      <c r="N490" s="62">
        <v>45.76</v>
      </c>
      <c r="O490" s="62">
        <f t="shared" si="8"/>
        <v>192.42</v>
      </c>
      <c r="P490" s="66"/>
    </row>
    <row r="491" s="53" customFormat="1" customHeight="1" spans="1:16">
      <c r="A491" s="62">
        <v>489</v>
      </c>
      <c r="B491" s="62" t="s">
        <v>16</v>
      </c>
      <c r="C491" s="62">
        <v>2744</v>
      </c>
      <c r="D491" s="62" t="s">
        <v>1053</v>
      </c>
      <c r="E491" s="63" t="s">
        <v>91</v>
      </c>
      <c r="F491" s="62" t="s">
        <v>1054</v>
      </c>
      <c r="G491" s="62">
        <v>12199</v>
      </c>
      <c r="H491" s="62">
        <v>12378</v>
      </c>
      <c r="I491" s="62">
        <v>179</v>
      </c>
      <c r="J491" s="62">
        <v>105.43</v>
      </c>
      <c r="K491" s="62">
        <v>592</v>
      </c>
      <c r="L491" s="62">
        <v>605</v>
      </c>
      <c r="M491" s="62">
        <v>13</v>
      </c>
      <c r="N491" s="62">
        <v>37.18</v>
      </c>
      <c r="O491" s="62">
        <f t="shared" si="8"/>
        <v>142.61</v>
      </c>
      <c r="P491" s="66"/>
    </row>
    <row r="492" s="53" customFormat="1" customHeight="1" spans="1:16">
      <c r="A492" s="62">
        <v>490</v>
      </c>
      <c r="B492" s="62" t="s">
        <v>16</v>
      </c>
      <c r="C492" s="62">
        <v>2429</v>
      </c>
      <c r="D492" s="62" t="s">
        <v>1055</v>
      </c>
      <c r="E492" s="63" t="s">
        <v>226</v>
      </c>
      <c r="F492" s="62" t="s">
        <v>1056</v>
      </c>
      <c r="G492" s="62">
        <v>15749</v>
      </c>
      <c r="H492" s="62">
        <v>16035</v>
      </c>
      <c r="I492" s="62">
        <v>286</v>
      </c>
      <c r="J492" s="62">
        <v>168.45</v>
      </c>
      <c r="K492" s="62">
        <v>1087</v>
      </c>
      <c r="L492" s="62">
        <v>1115</v>
      </c>
      <c r="M492" s="62">
        <v>28</v>
      </c>
      <c r="N492" s="62">
        <v>80.08</v>
      </c>
      <c r="O492" s="62">
        <f t="shared" si="8"/>
        <v>248.53</v>
      </c>
      <c r="P492" s="66"/>
    </row>
    <row r="493" s="53" customFormat="1" customHeight="1" spans="1:16">
      <c r="A493" s="62">
        <v>491</v>
      </c>
      <c r="B493" s="62" t="s">
        <v>16</v>
      </c>
      <c r="C493" s="62">
        <v>1906</v>
      </c>
      <c r="D493" s="62" t="s">
        <v>1057</v>
      </c>
      <c r="E493" s="63" t="s">
        <v>116</v>
      </c>
      <c r="F493" s="62" t="s">
        <v>1058</v>
      </c>
      <c r="G493" s="62">
        <v>13243</v>
      </c>
      <c r="H493" s="62">
        <v>13540</v>
      </c>
      <c r="I493" s="62">
        <v>297</v>
      </c>
      <c r="J493" s="62">
        <v>174.93</v>
      </c>
      <c r="K493" s="62">
        <v>429</v>
      </c>
      <c r="L493" s="62">
        <v>451</v>
      </c>
      <c r="M493" s="62">
        <v>22</v>
      </c>
      <c r="N493" s="62">
        <v>62.92</v>
      </c>
      <c r="O493" s="62">
        <f t="shared" si="8"/>
        <v>237.85</v>
      </c>
      <c r="P493" s="66"/>
    </row>
    <row r="494" s="53" customFormat="1" customHeight="1" spans="1:16">
      <c r="A494" s="62">
        <v>492</v>
      </c>
      <c r="B494" s="62" t="s">
        <v>16</v>
      </c>
      <c r="C494" s="62">
        <v>1980</v>
      </c>
      <c r="D494" s="62" t="s">
        <v>1059</v>
      </c>
      <c r="E494" s="63" t="s">
        <v>73</v>
      </c>
      <c r="F494" s="62" t="s">
        <v>1060</v>
      </c>
      <c r="G494" s="62">
        <v>10214</v>
      </c>
      <c r="H494" s="62">
        <v>10397</v>
      </c>
      <c r="I494" s="62">
        <v>183</v>
      </c>
      <c r="J494" s="62">
        <v>113.51</v>
      </c>
      <c r="K494" s="62">
        <v>215</v>
      </c>
      <c r="L494" s="62">
        <v>217</v>
      </c>
      <c r="M494" s="62">
        <v>2</v>
      </c>
      <c r="N494" s="62">
        <v>-25.99</v>
      </c>
      <c r="O494" s="62">
        <f t="shared" si="8"/>
        <v>87.52</v>
      </c>
      <c r="P494" s="66" t="s">
        <v>521</v>
      </c>
    </row>
    <row r="495" s="53" customFormat="1" customHeight="1" spans="1:16">
      <c r="A495" s="62">
        <v>493</v>
      </c>
      <c r="B495" s="62" t="s">
        <v>16</v>
      </c>
      <c r="C495" s="62">
        <v>2123</v>
      </c>
      <c r="D495" s="62" t="s">
        <v>1061</v>
      </c>
      <c r="E495" s="63" t="s">
        <v>226</v>
      </c>
      <c r="F495" s="62" t="s">
        <v>1062</v>
      </c>
      <c r="G495" s="62">
        <v>13942</v>
      </c>
      <c r="H495" s="62">
        <v>14274</v>
      </c>
      <c r="I495" s="62">
        <v>332</v>
      </c>
      <c r="J495" s="62">
        <v>195.55</v>
      </c>
      <c r="K495" s="62">
        <v>348</v>
      </c>
      <c r="L495" s="62">
        <v>356</v>
      </c>
      <c r="M495" s="62">
        <v>8</v>
      </c>
      <c r="N495" s="62">
        <v>22.88</v>
      </c>
      <c r="O495" s="62">
        <f t="shared" si="8"/>
        <v>218.43</v>
      </c>
      <c r="P495" s="66"/>
    </row>
    <row r="496" s="53" customFormat="1" customHeight="1" spans="1:16">
      <c r="A496" s="62">
        <v>494</v>
      </c>
      <c r="B496" s="62" t="s">
        <v>16</v>
      </c>
      <c r="C496" s="62">
        <v>2428</v>
      </c>
      <c r="D496" s="62" t="s">
        <v>1063</v>
      </c>
      <c r="E496" s="63" t="s">
        <v>226</v>
      </c>
      <c r="F496" s="62" t="s">
        <v>1064</v>
      </c>
      <c r="G496" s="62">
        <v>657</v>
      </c>
      <c r="H496" s="62">
        <v>657</v>
      </c>
      <c r="I496" s="62">
        <v>0</v>
      </c>
      <c r="J496" s="62">
        <v>0</v>
      </c>
      <c r="K496" s="62">
        <v>139</v>
      </c>
      <c r="L496" s="62">
        <v>142</v>
      </c>
      <c r="M496" s="62">
        <v>3</v>
      </c>
      <c r="N496" s="62">
        <v>8.58</v>
      </c>
      <c r="O496" s="62">
        <f t="shared" si="8"/>
        <v>8.58</v>
      </c>
      <c r="P496" s="66" t="s">
        <v>95</v>
      </c>
    </row>
    <row r="497" s="53" customFormat="1" customHeight="1" spans="1:16">
      <c r="A497" s="62">
        <v>495</v>
      </c>
      <c r="B497" s="62" t="s">
        <v>16</v>
      </c>
      <c r="C497" s="62">
        <v>1651</v>
      </c>
      <c r="D497" s="62" t="s">
        <v>1065</v>
      </c>
      <c r="E497" s="63" t="s">
        <v>671</v>
      </c>
      <c r="F497" s="62" t="s">
        <v>1066</v>
      </c>
      <c r="G497" s="62">
        <v>12948</v>
      </c>
      <c r="H497" s="62">
        <v>13206</v>
      </c>
      <c r="I497" s="62">
        <v>258</v>
      </c>
      <c r="J497" s="62">
        <v>151.96</v>
      </c>
      <c r="K497" s="62">
        <v>731</v>
      </c>
      <c r="L497" s="62">
        <v>745</v>
      </c>
      <c r="M497" s="62">
        <v>14</v>
      </c>
      <c r="N497" s="62">
        <v>40.04</v>
      </c>
      <c r="O497" s="62">
        <f t="shared" si="8"/>
        <v>192</v>
      </c>
      <c r="P497" s="66"/>
    </row>
    <row r="498" s="53" customFormat="1" customHeight="1" spans="1:16">
      <c r="A498" s="62">
        <v>496</v>
      </c>
      <c r="B498" s="62" t="s">
        <v>16</v>
      </c>
      <c r="C498" s="62">
        <v>1219</v>
      </c>
      <c r="D498" s="62" t="s">
        <v>1067</v>
      </c>
      <c r="E498" s="63" t="s">
        <v>102</v>
      </c>
      <c r="F498" s="62" t="s">
        <v>1068</v>
      </c>
      <c r="G498" s="62">
        <v>9720</v>
      </c>
      <c r="H498" s="62">
        <v>9747</v>
      </c>
      <c r="I498" s="62">
        <v>27</v>
      </c>
      <c r="J498" s="62">
        <v>38.78</v>
      </c>
      <c r="K498" s="62">
        <v>681</v>
      </c>
      <c r="L498" s="62">
        <v>689</v>
      </c>
      <c r="M498" s="62">
        <v>8</v>
      </c>
      <c r="N498" s="62">
        <v>-8</v>
      </c>
      <c r="O498" s="62">
        <f t="shared" si="8"/>
        <v>30.78</v>
      </c>
      <c r="P498" s="66"/>
    </row>
    <row r="499" s="53" customFormat="1" customHeight="1" spans="1:16">
      <c r="A499" s="62">
        <v>497</v>
      </c>
      <c r="B499" s="62" t="s">
        <v>16</v>
      </c>
      <c r="C499" s="62">
        <v>1322</v>
      </c>
      <c r="D499" s="62" t="s">
        <v>1069</v>
      </c>
      <c r="E499" s="63" t="s">
        <v>221</v>
      </c>
      <c r="F499" s="62" t="s">
        <v>1070</v>
      </c>
      <c r="G499" s="62">
        <v>22901</v>
      </c>
      <c r="H499" s="62">
        <v>23448</v>
      </c>
      <c r="I499" s="62">
        <v>547</v>
      </c>
      <c r="J499" s="62">
        <v>322.18</v>
      </c>
      <c r="K499" s="62">
        <v>858</v>
      </c>
      <c r="L499" s="62">
        <v>889</v>
      </c>
      <c r="M499" s="62">
        <v>31</v>
      </c>
      <c r="N499" s="62">
        <v>88.66</v>
      </c>
      <c r="O499" s="62">
        <f t="shared" si="8"/>
        <v>410.84</v>
      </c>
      <c r="P499" s="66"/>
    </row>
    <row r="500" s="53" customFormat="1" customHeight="1" spans="1:16">
      <c r="A500" s="62">
        <v>498</v>
      </c>
      <c r="B500" s="62" t="s">
        <v>16</v>
      </c>
      <c r="C500" s="62">
        <v>2299</v>
      </c>
      <c r="D500" s="62" t="s">
        <v>1071</v>
      </c>
      <c r="E500" s="63" t="s">
        <v>216</v>
      </c>
      <c r="F500" s="62" t="s">
        <v>1072</v>
      </c>
      <c r="G500" s="62">
        <v>24717</v>
      </c>
      <c r="H500" s="62">
        <v>25104</v>
      </c>
      <c r="I500" s="62">
        <v>387</v>
      </c>
      <c r="J500" s="62">
        <v>227.94</v>
      </c>
      <c r="K500" s="62">
        <v>1179</v>
      </c>
      <c r="L500" s="62">
        <v>1202</v>
      </c>
      <c r="M500" s="62">
        <v>23</v>
      </c>
      <c r="N500" s="62">
        <v>65.78</v>
      </c>
      <c r="O500" s="62">
        <f t="shared" si="8"/>
        <v>293.72</v>
      </c>
      <c r="P500" s="66"/>
    </row>
    <row r="501" s="53" customFormat="1" customHeight="1" spans="1:16">
      <c r="A501" s="62">
        <v>499</v>
      </c>
      <c r="B501" s="62" t="s">
        <v>16</v>
      </c>
      <c r="C501" s="62">
        <v>2235</v>
      </c>
      <c r="D501" s="62" t="s">
        <v>1073</v>
      </c>
      <c r="E501" s="63" t="s">
        <v>1074</v>
      </c>
      <c r="F501" s="62" t="s">
        <v>1075</v>
      </c>
      <c r="G501" s="62">
        <v>12101</v>
      </c>
      <c r="H501" s="62">
        <v>12297</v>
      </c>
      <c r="I501" s="62">
        <v>196</v>
      </c>
      <c r="J501" s="62">
        <v>115.44</v>
      </c>
      <c r="K501" s="62">
        <v>667</v>
      </c>
      <c r="L501" s="62">
        <v>680</v>
      </c>
      <c r="M501" s="62">
        <v>13</v>
      </c>
      <c r="N501" s="62">
        <v>37.18</v>
      </c>
      <c r="O501" s="62">
        <f t="shared" si="8"/>
        <v>152.62</v>
      </c>
      <c r="P501" s="66"/>
    </row>
    <row r="502" s="53" customFormat="1" customHeight="1" spans="1:16">
      <c r="A502" s="62">
        <v>500</v>
      </c>
      <c r="B502" s="62" t="s">
        <v>16</v>
      </c>
      <c r="C502" s="62">
        <v>2611</v>
      </c>
      <c r="D502" s="62" t="s">
        <v>1076</v>
      </c>
      <c r="E502" s="63" t="s">
        <v>201</v>
      </c>
      <c r="F502" s="62" t="s">
        <v>1077</v>
      </c>
      <c r="G502" s="62">
        <v>13223</v>
      </c>
      <c r="H502" s="62">
        <v>13691</v>
      </c>
      <c r="I502" s="62">
        <v>468</v>
      </c>
      <c r="J502" s="62">
        <v>275.65</v>
      </c>
      <c r="K502" s="62">
        <v>626</v>
      </c>
      <c r="L502" s="62">
        <v>646</v>
      </c>
      <c r="M502" s="62">
        <v>20</v>
      </c>
      <c r="N502" s="62">
        <v>57.2</v>
      </c>
      <c r="O502" s="62">
        <f t="shared" si="8"/>
        <v>332.85</v>
      </c>
      <c r="P502" s="66"/>
    </row>
    <row r="503" s="53" customFormat="1" customHeight="1" spans="1:16">
      <c r="A503" s="62">
        <v>501</v>
      </c>
      <c r="B503" s="62" t="s">
        <v>16</v>
      </c>
      <c r="C503" s="62">
        <v>1608</v>
      </c>
      <c r="D503" s="62" t="s">
        <v>1078</v>
      </c>
      <c r="E503" s="63" t="s">
        <v>54</v>
      </c>
      <c r="F503" s="62" t="s">
        <v>1079</v>
      </c>
      <c r="G503" s="62">
        <v>8781</v>
      </c>
      <c r="H503" s="62">
        <v>8891</v>
      </c>
      <c r="I503" s="62">
        <v>110</v>
      </c>
      <c r="J503" s="62">
        <v>64.79</v>
      </c>
      <c r="K503" s="62">
        <v>604</v>
      </c>
      <c r="L503" s="62">
        <v>609</v>
      </c>
      <c r="M503" s="62">
        <v>5</v>
      </c>
      <c r="N503" s="62">
        <v>14.3</v>
      </c>
      <c r="O503" s="62">
        <f t="shared" si="8"/>
        <v>79.09</v>
      </c>
      <c r="P503" s="66"/>
    </row>
    <row r="504" s="53" customFormat="1" customHeight="1" spans="1:16">
      <c r="A504" s="62">
        <v>502</v>
      </c>
      <c r="B504" s="62" t="s">
        <v>16</v>
      </c>
      <c r="C504" s="62">
        <v>2657</v>
      </c>
      <c r="D504" s="62" t="s">
        <v>1080</v>
      </c>
      <c r="E504" s="63" t="s">
        <v>84</v>
      </c>
      <c r="F504" s="62" t="s">
        <v>1081</v>
      </c>
      <c r="G504" s="62">
        <v>14196</v>
      </c>
      <c r="H504" s="62">
        <v>14196</v>
      </c>
      <c r="I504" s="62">
        <v>0</v>
      </c>
      <c r="J504" s="62">
        <v>0</v>
      </c>
      <c r="K504" s="62">
        <v>639</v>
      </c>
      <c r="L504" s="62">
        <v>639</v>
      </c>
      <c r="M504" s="62">
        <v>0</v>
      </c>
      <c r="N504" s="62">
        <v>0</v>
      </c>
      <c r="O504" s="62">
        <f t="shared" si="8"/>
        <v>0</v>
      </c>
      <c r="P504" s="66"/>
    </row>
    <row r="505" s="53" customFormat="1" customHeight="1" spans="1:16">
      <c r="A505" s="62">
        <v>503</v>
      </c>
      <c r="B505" s="62" t="s">
        <v>16</v>
      </c>
      <c r="C505" s="62">
        <v>1038</v>
      </c>
      <c r="D505" s="62" t="s">
        <v>1082</v>
      </c>
      <c r="E505" s="63" t="s">
        <v>491</v>
      </c>
      <c r="F505" s="62" t="s">
        <v>1083</v>
      </c>
      <c r="G505" s="62">
        <v>36559</v>
      </c>
      <c r="H505" s="62">
        <v>36649</v>
      </c>
      <c r="I505" s="62">
        <v>90</v>
      </c>
      <c r="J505" s="62">
        <v>53.01</v>
      </c>
      <c r="K505" s="62">
        <v>2196</v>
      </c>
      <c r="L505" s="62">
        <v>2199</v>
      </c>
      <c r="M505" s="62">
        <v>3</v>
      </c>
      <c r="N505" s="62">
        <v>8.58</v>
      </c>
      <c r="O505" s="62">
        <f t="shared" si="8"/>
        <v>61.59</v>
      </c>
      <c r="P505" s="66"/>
    </row>
    <row r="506" s="53" customFormat="1" customHeight="1" spans="1:16">
      <c r="A506" s="62">
        <v>504</v>
      </c>
      <c r="B506" s="62" t="s">
        <v>120</v>
      </c>
      <c r="C506" s="62">
        <v>3037</v>
      </c>
      <c r="D506" s="62" t="s">
        <v>1084</v>
      </c>
      <c r="E506" s="63" t="s">
        <v>122</v>
      </c>
      <c r="F506" s="62" t="s">
        <v>1085</v>
      </c>
      <c r="G506" s="62">
        <v>23249</v>
      </c>
      <c r="H506" s="62">
        <v>23606</v>
      </c>
      <c r="I506" s="62">
        <v>357</v>
      </c>
      <c r="J506" s="62">
        <v>210.27</v>
      </c>
      <c r="K506" s="62">
        <v>768</v>
      </c>
      <c r="L506" s="62">
        <v>778</v>
      </c>
      <c r="M506" s="62">
        <v>10</v>
      </c>
      <c r="N506" s="62">
        <v>28.6</v>
      </c>
      <c r="O506" s="62">
        <f t="shared" si="8"/>
        <v>238.87</v>
      </c>
      <c r="P506" s="66"/>
    </row>
    <row r="507" s="53" customFormat="1" customHeight="1" spans="1:16">
      <c r="A507" s="62">
        <v>505</v>
      </c>
      <c r="B507" s="62" t="s">
        <v>16</v>
      </c>
      <c r="C507" s="62">
        <v>1036</v>
      </c>
      <c r="D507" s="62" t="s">
        <v>1086</v>
      </c>
      <c r="E507" s="63" t="s">
        <v>1087</v>
      </c>
      <c r="F507" s="62" t="s">
        <v>1088</v>
      </c>
      <c r="G507" s="62">
        <v>41197</v>
      </c>
      <c r="H507" s="62">
        <v>41865</v>
      </c>
      <c r="I507" s="62">
        <v>668</v>
      </c>
      <c r="J507" s="62">
        <v>393.45</v>
      </c>
      <c r="K507" s="62">
        <v>1686</v>
      </c>
      <c r="L507" s="62">
        <v>1718</v>
      </c>
      <c r="M507" s="62">
        <v>32</v>
      </c>
      <c r="N507" s="62">
        <v>91.52</v>
      </c>
      <c r="O507" s="62">
        <f t="shared" si="8"/>
        <v>484.97</v>
      </c>
      <c r="P507" s="66"/>
    </row>
    <row r="508" s="53" customFormat="1" customHeight="1" spans="1:16">
      <c r="A508" s="62">
        <v>506</v>
      </c>
      <c r="B508" s="62" t="s">
        <v>16</v>
      </c>
      <c r="C508" s="62">
        <v>1359</v>
      </c>
      <c r="D508" s="62" t="s">
        <v>1089</v>
      </c>
      <c r="E508" s="63" t="s">
        <v>143</v>
      </c>
      <c r="F508" s="62" t="s">
        <v>1090</v>
      </c>
      <c r="G508" s="62">
        <v>37984</v>
      </c>
      <c r="H508" s="62">
        <v>38303</v>
      </c>
      <c r="I508" s="62">
        <v>319</v>
      </c>
      <c r="J508" s="62">
        <v>187.89</v>
      </c>
      <c r="K508" s="62">
        <v>1509</v>
      </c>
      <c r="L508" s="62">
        <v>1523</v>
      </c>
      <c r="M508" s="62">
        <v>14</v>
      </c>
      <c r="N508" s="62">
        <v>40.04</v>
      </c>
      <c r="O508" s="62">
        <f t="shared" si="8"/>
        <v>227.93</v>
      </c>
      <c r="P508" s="66"/>
    </row>
    <row r="509" s="53" customFormat="1" customHeight="1" spans="1:16">
      <c r="A509" s="62">
        <v>507</v>
      </c>
      <c r="B509" s="62" t="s">
        <v>16</v>
      </c>
      <c r="C509" s="62">
        <v>1293</v>
      </c>
      <c r="D509" s="62" t="s">
        <v>1091</v>
      </c>
      <c r="E509" s="63" t="s">
        <v>73</v>
      </c>
      <c r="F509" s="62" t="s">
        <v>1092</v>
      </c>
      <c r="G509" s="62">
        <v>33227</v>
      </c>
      <c r="H509" s="62">
        <v>33244</v>
      </c>
      <c r="I509" s="62">
        <v>17</v>
      </c>
      <c r="J509" s="62">
        <v>10.01</v>
      </c>
      <c r="K509" s="62">
        <v>901</v>
      </c>
      <c r="L509" s="62">
        <v>901</v>
      </c>
      <c r="M509" s="62">
        <v>0</v>
      </c>
      <c r="N509" s="62">
        <v>0</v>
      </c>
      <c r="O509" s="62">
        <f t="shared" si="8"/>
        <v>10.01</v>
      </c>
      <c r="P509" s="66"/>
    </row>
    <row r="510" s="53" customFormat="1" customHeight="1" spans="1:16">
      <c r="A510" s="62">
        <v>508</v>
      </c>
      <c r="B510" s="62" t="s">
        <v>16</v>
      </c>
      <c r="C510" s="62">
        <v>1256</v>
      </c>
      <c r="D510" s="62" t="s">
        <v>1093</v>
      </c>
      <c r="E510" s="63" t="s">
        <v>216</v>
      </c>
      <c r="F510" s="62" t="s">
        <v>1094</v>
      </c>
      <c r="G510" s="62">
        <v>29563</v>
      </c>
      <c r="H510" s="62">
        <v>29936</v>
      </c>
      <c r="I510" s="62">
        <v>373</v>
      </c>
      <c r="J510" s="62">
        <v>219.7</v>
      </c>
      <c r="K510" s="62">
        <v>576</v>
      </c>
      <c r="L510" s="62">
        <v>582</v>
      </c>
      <c r="M510" s="62">
        <v>6</v>
      </c>
      <c r="N510" s="62">
        <v>17.16</v>
      </c>
      <c r="O510" s="62">
        <f t="shared" si="8"/>
        <v>236.86</v>
      </c>
      <c r="P510" s="66"/>
    </row>
    <row r="511" s="53" customFormat="1" customHeight="1" spans="1:16">
      <c r="A511" s="62">
        <v>509</v>
      </c>
      <c r="B511" s="62" t="s">
        <v>16</v>
      </c>
      <c r="C511" s="62">
        <v>1025</v>
      </c>
      <c r="D511" s="62" t="s">
        <v>1095</v>
      </c>
      <c r="E511" s="63" t="s">
        <v>177</v>
      </c>
      <c r="F511" s="62" t="s">
        <v>1096</v>
      </c>
      <c r="G511" s="62">
        <v>6284</v>
      </c>
      <c r="H511" s="62">
        <v>6284</v>
      </c>
      <c r="I511" s="62">
        <v>0</v>
      </c>
      <c r="J511" s="62">
        <v>0</v>
      </c>
      <c r="K511" s="62">
        <v>359</v>
      </c>
      <c r="L511" s="62">
        <v>359</v>
      </c>
      <c r="M511" s="62">
        <v>0</v>
      </c>
      <c r="N511" s="62">
        <v>0</v>
      </c>
      <c r="O511" s="62">
        <f t="shared" si="8"/>
        <v>0</v>
      </c>
      <c r="P511" s="66"/>
    </row>
    <row r="512" s="53" customFormat="1" customHeight="1" spans="1:16">
      <c r="A512" s="62">
        <v>510</v>
      </c>
      <c r="B512" s="62" t="s">
        <v>16</v>
      </c>
      <c r="C512" s="62">
        <v>1110</v>
      </c>
      <c r="D512" s="62" t="s">
        <v>1097</v>
      </c>
      <c r="E512" s="63" t="s">
        <v>54</v>
      </c>
      <c r="F512" s="62" t="s">
        <v>1098</v>
      </c>
      <c r="G512" s="62">
        <v>28619</v>
      </c>
      <c r="H512" s="62">
        <v>28886</v>
      </c>
      <c r="I512" s="62">
        <v>267</v>
      </c>
      <c r="J512" s="62">
        <v>157.26</v>
      </c>
      <c r="K512" s="62">
        <v>2312</v>
      </c>
      <c r="L512" s="62">
        <v>2349</v>
      </c>
      <c r="M512" s="62">
        <v>37</v>
      </c>
      <c r="N512" s="62">
        <v>105.82</v>
      </c>
      <c r="O512" s="62">
        <f t="shared" si="8"/>
        <v>263.08</v>
      </c>
      <c r="P512" s="66"/>
    </row>
    <row r="513" s="53" customFormat="1" customHeight="1" spans="1:16">
      <c r="A513" s="62">
        <v>511</v>
      </c>
      <c r="B513" s="62" t="s">
        <v>16</v>
      </c>
      <c r="C513" s="62">
        <v>1006</v>
      </c>
      <c r="D513" s="62" t="s">
        <v>1099</v>
      </c>
      <c r="E513" s="63" t="s">
        <v>54</v>
      </c>
      <c r="F513" s="62" t="s">
        <v>1100</v>
      </c>
      <c r="G513" s="62">
        <v>41184</v>
      </c>
      <c r="H513" s="62">
        <v>41341</v>
      </c>
      <c r="I513" s="62">
        <v>157</v>
      </c>
      <c r="J513" s="62">
        <v>92.47</v>
      </c>
      <c r="K513" s="62">
        <v>1256</v>
      </c>
      <c r="L513" s="62">
        <v>1271</v>
      </c>
      <c r="M513" s="62">
        <v>15</v>
      </c>
      <c r="N513" s="62">
        <v>42.9</v>
      </c>
      <c r="O513" s="62">
        <f t="shared" si="8"/>
        <v>135.37</v>
      </c>
      <c r="P513" s="66"/>
    </row>
    <row r="514" s="53" customFormat="1" customHeight="1" spans="1:16">
      <c r="A514" s="62">
        <v>512</v>
      </c>
      <c r="B514" s="62" t="s">
        <v>16</v>
      </c>
      <c r="C514" s="62">
        <v>1405</v>
      </c>
      <c r="D514" s="62" t="s">
        <v>1101</v>
      </c>
      <c r="E514" s="63" t="s">
        <v>108</v>
      </c>
      <c r="F514" s="62" t="s">
        <v>1102</v>
      </c>
      <c r="G514" s="62">
        <v>23141</v>
      </c>
      <c r="H514" s="62">
        <v>23280</v>
      </c>
      <c r="I514" s="62">
        <v>139</v>
      </c>
      <c r="J514" s="62">
        <v>81.87</v>
      </c>
      <c r="K514" s="62">
        <v>1816</v>
      </c>
      <c r="L514" s="62">
        <v>1835</v>
      </c>
      <c r="M514" s="62">
        <v>19</v>
      </c>
      <c r="N514" s="62">
        <v>54.34</v>
      </c>
      <c r="O514" s="62">
        <f t="shared" si="8"/>
        <v>136.21</v>
      </c>
      <c r="P514" s="66"/>
    </row>
    <row r="515" s="53" customFormat="1" customHeight="1" spans="1:16">
      <c r="A515" s="62">
        <v>513</v>
      </c>
      <c r="B515" s="62" t="s">
        <v>16</v>
      </c>
      <c r="C515" s="62">
        <v>1047</v>
      </c>
      <c r="D515" s="62" t="s">
        <v>1103</v>
      </c>
      <c r="E515" s="63" t="s">
        <v>21</v>
      </c>
      <c r="F515" s="62" t="s">
        <v>1104</v>
      </c>
      <c r="G515" s="62">
        <v>27594</v>
      </c>
      <c r="H515" s="62">
        <v>27594</v>
      </c>
      <c r="I515" s="62">
        <v>0</v>
      </c>
      <c r="J515" s="62">
        <v>0</v>
      </c>
      <c r="K515" s="62">
        <v>2504</v>
      </c>
      <c r="L515" s="62">
        <v>2507</v>
      </c>
      <c r="M515" s="62">
        <v>3</v>
      </c>
      <c r="N515" s="62">
        <v>8.58</v>
      </c>
      <c r="O515" s="62">
        <f t="shared" si="8"/>
        <v>8.58</v>
      </c>
      <c r="P515" s="66"/>
    </row>
    <row r="516" s="53" customFormat="1" customHeight="1" spans="1:16">
      <c r="A516" s="62">
        <v>514</v>
      </c>
      <c r="B516" s="62" t="s">
        <v>16</v>
      </c>
      <c r="C516" s="62">
        <v>1209</v>
      </c>
      <c r="D516" s="62" t="s">
        <v>1105</v>
      </c>
      <c r="E516" s="63" t="s">
        <v>263</v>
      </c>
      <c r="F516" s="62" t="s">
        <v>1106</v>
      </c>
      <c r="G516" s="62">
        <v>23067</v>
      </c>
      <c r="H516" s="62">
        <v>23597</v>
      </c>
      <c r="I516" s="62">
        <v>530</v>
      </c>
      <c r="J516" s="62">
        <v>312.17</v>
      </c>
      <c r="K516" s="62">
        <v>896</v>
      </c>
      <c r="L516" s="62">
        <v>912</v>
      </c>
      <c r="M516" s="62">
        <v>16</v>
      </c>
      <c r="N516" s="62">
        <v>45.76</v>
      </c>
      <c r="O516" s="62">
        <f t="shared" si="8"/>
        <v>357.93</v>
      </c>
      <c r="P516" s="66"/>
    </row>
    <row r="517" s="53" customFormat="1" customHeight="1" spans="1:16">
      <c r="A517" s="62">
        <v>515</v>
      </c>
      <c r="B517" s="62" t="s">
        <v>16</v>
      </c>
      <c r="C517" s="62">
        <v>1210</v>
      </c>
      <c r="D517" s="62" t="s">
        <v>1107</v>
      </c>
      <c r="E517" s="63" t="s">
        <v>263</v>
      </c>
      <c r="F517" s="62" t="s">
        <v>1108</v>
      </c>
      <c r="G517" s="62">
        <v>34347</v>
      </c>
      <c r="H517" s="62">
        <v>34760</v>
      </c>
      <c r="I517" s="62">
        <v>413</v>
      </c>
      <c r="J517" s="62">
        <v>243.26</v>
      </c>
      <c r="K517" s="62">
        <v>1636</v>
      </c>
      <c r="L517" s="62">
        <v>1668</v>
      </c>
      <c r="M517" s="62">
        <v>32</v>
      </c>
      <c r="N517" s="62">
        <v>91.52</v>
      </c>
      <c r="O517" s="62">
        <f t="shared" si="8"/>
        <v>334.78</v>
      </c>
      <c r="P517" s="66"/>
    </row>
    <row r="518" s="53" customFormat="1" customHeight="1" spans="1:16">
      <c r="A518" s="62">
        <v>516</v>
      </c>
      <c r="B518" s="62" t="s">
        <v>16</v>
      </c>
      <c r="C518" s="62">
        <v>1398</v>
      </c>
      <c r="D518" s="62" t="s">
        <v>1109</v>
      </c>
      <c r="E518" s="63" t="s">
        <v>116</v>
      </c>
      <c r="F518" s="62" t="s">
        <v>1110</v>
      </c>
      <c r="G518" s="62">
        <v>23245</v>
      </c>
      <c r="H518" s="62">
        <v>23593</v>
      </c>
      <c r="I518" s="62">
        <v>348</v>
      </c>
      <c r="J518" s="62">
        <v>204.97</v>
      </c>
      <c r="K518" s="62">
        <v>1528</v>
      </c>
      <c r="L518" s="62">
        <v>1551</v>
      </c>
      <c r="M518" s="62">
        <v>23</v>
      </c>
      <c r="N518" s="62">
        <v>65.78</v>
      </c>
      <c r="O518" s="62">
        <f t="shared" si="8"/>
        <v>270.75</v>
      </c>
      <c r="P518" s="66"/>
    </row>
    <row r="519" s="53" customFormat="1" customHeight="1" spans="1:16">
      <c r="A519" s="62">
        <v>517</v>
      </c>
      <c r="B519" s="62" t="s">
        <v>16</v>
      </c>
      <c r="C519" s="62">
        <v>1343</v>
      </c>
      <c r="D519" s="62" t="s">
        <v>1111</v>
      </c>
      <c r="E519" s="63" t="s">
        <v>129</v>
      </c>
      <c r="F519" s="62" t="s">
        <v>1112</v>
      </c>
      <c r="G519" s="62">
        <v>24245</v>
      </c>
      <c r="H519" s="62">
        <v>24463</v>
      </c>
      <c r="I519" s="62">
        <v>218</v>
      </c>
      <c r="J519" s="62">
        <v>128.4</v>
      </c>
      <c r="K519" s="62">
        <v>1114</v>
      </c>
      <c r="L519" s="62">
        <v>1125</v>
      </c>
      <c r="M519" s="62">
        <v>11</v>
      </c>
      <c r="N519" s="62">
        <v>31.46</v>
      </c>
      <c r="O519" s="62">
        <f t="shared" si="8"/>
        <v>159.86</v>
      </c>
      <c r="P519" s="66"/>
    </row>
    <row r="520" s="53" customFormat="1" customHeight="1" spans="1:16">
      <c r="A520" s="62">
        <v>518</v>
      </c>
      <c r="B520" s="62" t="s">
        <v>16</v>
      </c>
      <c r="C520" s="62">
        <v>1048</v>
      </c>
      <c r="D520" s="62" t="s">
        <v>1113</v>
      </c>
      <c r="E520" s="63" t="s">
        <v>211</v>
      </c>
      <c r="F520" s="62" t="s">
        <v>1114</v>
      </c>
      <c r="G520" s="62">
        <v>24218</v>
      </c>
      <c r="H520" s="62">
        <v>24340</v>
      </c>
      <c r="I520" s="62">
        <v>122</v>
      </c>
      <c r="J520" s="62">
        <v>71.86</v>
      </c>
      <c r="K520" s="62">
        <v>1521</v>
      </c>
      <c r="L520" s="62">
        <v>1530</v>
      </c>
      <c r="M520" s="62">
        <v>9</v>
      </c>
      <c r="N520" s="62">
        <v>25.74</v>
      </c>
      <c r="O520" s="62">
        <f t="shared" ref="O520:O583" si="9">J520+N520</f>
        <v>97.6</v>
      </c>
      <c r="P520" s="66"/>
    </row>
    <row r="521" s="53" customFormat="1" customHeight="1" spans="1:16">
      <c r="A521" s="62">
        <v>519</v>
      </c>
      <c r="B521" s="62" t="s">
        <v>16</v>
      </c>
      <c r="C521" s="62">
        <v>1039</v>
      </c>
      <c r="D521" s="62" t="s">
        <v>1115</v>
      </c>
      <c r="E521" s="63" t="s">
        <v>216</v>
      </c>
      <c r="F521" s="62" t="s">
        <v>1116</v>
      </c>
      <c r="G521" s="62">
        <v>7360</v>
      </c>
      <c r="H521" s="62">
        <v>7360</v>
      </c>
      <c r="I521" s="62">
        <v>0</v>
      </c>
      <c r="J521" s="62">
        <v>0</v>
      </c>
      <c r="K521" s="62">
        <v>368</v>
      </c>
      <c r="L521" s="62">
        <v>368</v>
      </c>
      <c r="M521" s="62">
        <v>0</v>
      </c>
      <c r="N521" s="62">
        <v>0</v>
      </c>
      <c r="O521" s="62">
        <f t="shared" si="9"/>
        <v>0</v>
      </c>
      <c r="P521" s="66"/>
    </row>
    <row r="522" s="53" customFormat="1" customHeight="1" spans="1:16">
      <c r="A522" s="62">
        <v>520</v>
      </c>
      <c r="B522" s="62" t="s">
        <v>16</v>
      </c>
      <c r="C522" s="62">
        <v>1233</v>
      </c>
      <c r="D522" s="62" t="s">
        <v>1117</v>
      </c>
      <c r="E522" s="63" t="s">
        <v>274</v>
      </c>
      <c r="F522" s="62" t="s">
        <v>1118</v>
      </c>
      <c r="G522" s="62">
        <v>24217</v>
      </c>
      <c r="H522" s="62">
        <v>24293</v>
      </c>
      <c r="I522" s="62">
        <v>76</v>
      </c>
      <c r="J522" s="62">
        <v>44.76</v>
      </c>
      <c r="K522" s="62">
        <v>1393</v>
      </c>
      <c r="L522" s="62">
        <v>1399</v>
      </c>
      <c r="M522" s="62">
        <v>6</v>
      </c>
      <c r="N522" s="62">
        <v>17.16</v>
      </c>
      <c r="O522" s="62">
        <f t="shared" si="9"/>
        <v>61.92</v>
      </c>
      <c r="P522" s="66"/>
    </row>
    <row r="523" s="53" customFormat="1" customHeight="1" spans="1:16">
      <c r="A523" s="62">
        <v>521</v>
      </c>
      <c r="B523" s="62" t="s">
        <v>16</v>
      </c>
      <c r="C523" s="62">
        <v>1680</v>
      </c>
      <c r="D523" s="62" t="s">
        <v>1119</v>
      </c>
      <c r="E523" s="63" t="s">
        <v>201</v>
      </c>
      <c r="F523" s="62" t="s">
        <v>1120</v>
      </c>
      <c r="G523" s="62">
        <v>20629</v>
      </c>
      <c r="H523" s="62">
        <v>20789</v>
      </c>
      <c r="I523" s="62">
        <v>160</v>
      </c>
      <c r="J523" s="62">
        <v>94.24</v>
      </c>
      <c r="K523" s="62">
        <v>1748</v>
      </c>
      <c r="L523" s="62">
        <v>1770</v>
      </c>
      <c r="M523" s="62">
        <v>22</v>
      </c>
      <c r="N523" s="62">
        <v>62.92</v>
      </c>
      <c r="O523" s="62">
        <f t="shared" si="9"/>
        <v>157.16</v>
      </c>
      <c r="P523" s="66"/>
    </row>
    <row r="524" s="53" customFormat="1" customHeight="1" spans="1:16">
      <c r="A524" s="62">
        <v>522</v>
      </c>
      <c r="B524" s="62" t="s">
        <v>16</v>
      </c>
      <c r="C524" s="62">
        <v>1169</v>
      </c>
      <c r="D524" s="62" t="s">
        <v>1121</v>
      </c>
      <c r="E524" s="63" t="s">
        <v>177</v>
      </c>
      <c r="F524" s="62" t="s">
        <v>1122</v>
      </c>
      <c r="G524" s="62">
        <v>15646</v>
      </c>
      <c r="H524" s="62">
        <v>15690</v>
      </c>
      <c r="I524" s="62">
        <v>44</v>
      </c>
      <c r="J524" s="62">
        <v>25.92</v>
      </c>
      <c r="K524" s="62">
        <v>1817</v>
      </c>
      <c r="L524" s="62">
        <v>1820</v>
      </c>
      <c r="M524" s="62">
        <v>3</v>
      </c>
      <c r="N524" s="62">
        <v>8.58</v>
      </c>
      <c r="O524" s="62">
        <f t="shared" si="9"/>
        <v>34.5</v>
      </c>
      <c r="P524" s="66"/>
    </row>
    <row r="525" s="53" customFormat="1" customHeight="1" spans="1:17">
      <c r="A525" s="62">
        <v>523</v>
      </c>
      <c r="B525" s="62" t="s">
        <v>16</v>
      </c>
      <c r="C525" s="62">
        <v>1386</v>
      </c>
      <c r="D525" s="62" t="s">
        <v>1123</v>
      </c>
      <c r="E525" s="63" t="s">
        <v>405</v>
      </c>
      <c r="F525" s="62" t="s">
        <v>1124</v>
      </c>
      <c r="G525" s="62">
        <v>38919</v>
      </c>
      <c r="H525" s="62">
        <v>39304</v>
      </c>
      <c r="I525" s="62">
        <v>385</v>
      </c>
      <c r="J525" s="62">
        <v>226.77</v>
      </c>
      <c r="K525" s="62">
        <v>140</v>
      </c>
      <c r="L525" s="62">
        <v>140</v>
      </c>
      <c r="M525" s="62">
        <v>0</v>
      </c>
      <c r="N525" s="62">
        <v>0</v>
      </c>
      <c r="O525" s="62">
        <f t="shared" si="9"/>
        <v>226.77</v>
      </c>
      <c r="P525" s="66" t="s">
        <v>346</v>
      </c>
      <c r="Q525" s="53" t="s">
        <v>347</v>
      </c>
    </row>
    <row r="526" s="53" customFormat="1" customHeight="1" spans="1:16">
      <c r="A526" s="62">
        <v>524</v>
      </c>
      <c r="B526" s="62" t="s">
        <v>16</v>
      </c>
      <c r="C526" s="62">
        <v>1312</v>
      </c>
      <c r="D526" s="62" t="s">
        <v>1125</v>
      </c>
      <c r="E526" s="63" t="s">
        <v>73</v>
      </c>
      <c r="F526" s="62" t="s">
        <v>1126</v>
      </c>
      <c r="G526" s="62">
        <v>31342</v>
      </c>
      <c r="H526" s="62">
        <v>31677</v>
      </c>
      <c r="I526" s="62">
        <v>335</v>
      </c>
      <c r="J526" s="62">
        <v>197.32</v>
      </c>
      <c r="K526" s="62">
        <v>993</v>
      </c>
      <c r="L526" s="62">
        <v>1006</v>
      </c>
      <c r="M526" s="62">
        <v>13</v>
      </c>
      <c r="N526" s="62">
        <v>37.18</v>
      </c>
      <c r="O526" s="62">
        <f t="shared" si="9"/>
        <v>234.5</v>
      </c>
      <c r="P526" s="66"/>
    </row>
    <row r="527" s="53" customFormat="1" customHeight="1" spans="1:16">
      <c r="A527" s="62">
        <v>525</v>
      </c>
      <c r="B527" s="62" t="s">
        <v>16</v>
      </c>
      <c r="C527" s="62">
        <v>1211</v>
      </c>
      <c r="D527" s="62" t="s">
        <v>1127</v>
      </c>
      <c r="E527" s="63" t="s">
        <v>263</v>
      </c>
      <c r="F527" s="62" t="s">
        <v>1128</v>
      </c>
      <c r="G527" s="62">
        <v>11354</v>
      </c>
      <c r="H527" s="62">
        <v>11412</v>
      </c>
      <c r="I527" s="62">
        <v>58</v>
      </c>
      <c r="J527" s="62">
        <v>34.16</v>
      </c>
      <c r="K527" s="62">
        <v>2139</v>
      </c>
      <c r="L527" s="62">
        <v>2153</v>
      </c>
      <c r="M527" s="62">
        <v>14</v>
      </c>
      <c r="N527" s="62">
        <v>40.04</v>
      </c>
      <c r="O527" s="62">
        <f t="shared" si="9"/>
        <v>74.2</v>
      </c>
      <c r="P527" s="66"/>
    </row>
    <row r="528" s="53" customFormat="1" customHeight="1" spans="1:16">
      <c r="A528" s="62">
        <v>526</v>
      </c>
      <c r="B528" s="62" t="s">
        <v>16</v>
      </c>
      <c r="C528" s="62">
        <v>2144</v>
      </c>
      <c r="D528" s="62" t="s">
        <v>1129</v>
      </c>
      <c r="E528" s="63" t="s">
        <v>241</v>
      </c>
      <c r="F528" s="62" t="s">
        <v>1130</v>
      </c>
      <c r="G528" s="62">
        <v>23343</v>
      </c>
      <c r="H528" s="62">
        <v>23687</v>
      </c>
      <c r="I528" s="62">
        <v>344</v>
      </c>
      <c r="J528" s="62">
        <v>202.62</v>
      </c>
      <c r="K528" s="62">
        <v>1576</v>
      </c>
      <c r="L528" s="62">
        <v>1598</v>
      </c>
      <c r="M528" s="62">
        <v>22</v>
      </c>
      <c r="N528" s="62">
        <v>62.92</v>
      </c>
      <c r="O528" s="62">
        <f t="shared" si="9"/>
        <v>265.54</v>
      </c>
      <c r="P528" s="66"/>
    </row>
    <row r="529" s="53" customFormat="1" customHeight="1" spans="1:16">
      <c r="A529" s="62">
        <v>527</v>
      </c>
      <c r="B529" s="62" t="s">
        <v>16</v>
      </c>
      <c r="C529" s="62">
        <v>2343</v>
      </c>
      <c r="D529" s="62" t="s">
        <v>1131</v>
      </c>
      <c r="E529" s="63" t="s">
        <v>274</v>
      </c>
      <c r="F529" s="62" t="s">
        <v>1132</v>
      </c>
      <c r="G529" s="62">
        <v>30433</v>
      </c>
      <c r="H529" s="62">
        <v>30937</v>
      </c>
      <c r="I529" s="62">
        <v>504</v>
      </c>
      <c r="J529" s="62">
        <v>296.86</v>
      </c>
      <c r="K529" s="62">
        <v>315</v>
      </c>
      <c r="L529" s="62">
        <v>349</v>
      </c>
      <c r="M529" s="62">
        <v>34</v>
      </c>
      <c r="N529" s="62">
        <v>97.24</v>
      </c>
      <c r="O529" s="62">
        <f t="shared" si="9"/>
        <v>394.1</v>
      </c>
      <c r="P529" s="66"/>
    </row>
    <row r="530" s="53" customFormat="1" customHeight="1" spans="1:16">
      <c r="A530" s="62">
        <v>528</v>
      </c>
      <c r="B530" s="62" t="s">
        <v>16</v>
      </c>
      <c r="C530" s="62">
        <v>1095</v>
      </c>
      <c r="D530" s="62" t="s">
        <v>1133</v>
      </c>
      <c r="E530" s="63" t="s">
        <v>504</v>
      </c>
      <c r="F530" s="62" t="s">
        <v>1134</v>
      </c>
      <c r="G530" s="62">
        <v>19787</v>
      </c>
      <c r="H530" s="62">
        <v>20054</v>
      </c>
      <c r="I530" s="62">
        <v>267</v>
      </c>
      <c r="J530" s="62">
        <v>157.26</v>
      </c>
      <c r="K530" s="62">
        <v>882</v>
      </c>
      <c r="L530" s="62">
        <v>900</v>
      </c>
      <c r="M530" s="62">
        <v>18</v>
      </c>
      <c r="N530" s="62">
        <v>51.48</v>
      </c>
      <c r="O530" s="62">
        <f t="shared" si="9"/>
        <v>208.74</v>
      </c>
      <c r="P530" s="66"/>
    </row>
    <row r="531" s="53" customFormat="1" customHeight="1" spans="1:16">
      <c r="A531" s="62">
        <v>529</v>
      </c>
      <c r="B531" s="62" t="s">
        <v>16</v>
      </c>
      <c r="C531" s="62">
        <v>1202</v>
      </c>
      <c r="D531" s="62" t="s">
        <v>1135</v>
      </c>
      <c r="E531" s="63" t="s">
        <v>156</v>
      </c>
      <c r="F531" s="62" t="s">
        <v>1136</v>
      </c>
      <c r="G531" s="62">
        <v>27754</v>
      </c>
      <c r="H531" s="62">
        <v>28092</v>
      </c>
      <c r="I531" s="62">
        <v>338</v>
      </c>
      <c r="J531" s="62">
        <v>199.08</v>
      </c>
      <c r="K531" s="62">
        <v>1426</v>
      </c>
      <c r="L531" s="62">
        <v>1459</v>
      </c>
      <c r="M531" s="62">
        <v>33</v>
      </c>
      <c r="N531" s="62">
        <v>94.38</v>
      </c>
      <c r="O531" s="62">
        <f t="shared" si="9"/>
        <v>293.46</v>
      </c>
      <c r="P531" s="66"/>
    </row>
    <row r="532" s="53" customFormat="1" customHeight="1" spans="1:16">
      <c r="A532" s="62">
        <v>530</v>
      </c>
      <c r="B532" s="62" t="s">
        <v>16</v>
      </c>
      <c r="C532" s="62">
        <v>1197</v>
      </c>
      <c r="D532" s="62" t="s">
        <v>1137</v>
      </c>
      <c r="E532" s="63" t="s">
        <v>263</v>
      </c>
      <c r="F532" s="62" t="s">
        <v>1138</v>
      </c>
      <c r="G532" s="62">
        <v>2644</v>
      </c>
      <c r="H532" s="62">
        <v>3453</v>
      </c>
      <c r="I532" s="62">
        <v>809</v>
      </c>
      <c r="J532" s="62">
        <v>476.5</v>
      </c>
      <c r="K532" s="62">
        <v>262</v>
      </c>
      <c r="L532" s="62">
        <v>290</v>
      </c>
      <c r="M532" s="62">
        <v>28</v>
      </c>
      <c r="N532" s="62">
        <v>80.08</v>
      </c>
      <c r="O532" s="62">
        <f t="shared" si="9"/>
        <v>556.58</v>
      </c>
      <c r="P532" s="66"/>
    </row>
    <row r="533" s="53" customFormat="1" customHeight="1" spans="1:16">
      <c r="A533" s="62">
        <v>531</v>
      </c>
      <c r="B533" s="62" t="s">
        <v>16</v>
      </c>
      <c r="C533" s="62">
        <v>1155</v>
      </c>
      <c r="D533" s="62" t="s">
        <v>1139</v>
      </c>
      <c r="E533" s="63" t="s">
        <v>102</v>
      </c>
      <c r="F533" s="62" t="s">
        <v>1140</v>
      </c>
      <c r="G533" s="62">
        <v>18679</v>
      </c>
      <c r="H533" s="62">
        <v>18850</v>
      </c>
      <c r="I533" s="62">
        <v>171</v>
      </c>
      <c r="J533" s="62">
        <v>100.72</v>
      </c>
      <c r="K533" s="62">
        <v>884</v>
      </c>
      <c r="L533" s="62">
        <v>885</v>
      </c>
      <c r="M533" s="62">
        <v>1</v>
      </c>
      <c r="N533" s="62">
        <v>2.86</v>
      </c>
      <c r="O533" s="62">
        <f t="shared" si="9"/>
        <v>103.58</v>
      </c>
      <c r="P533" s="66"/>
    </row>
    <row r="534" s="53" customFormat="1" customHeight="1" spans="1:16">
      <c r="A534" s="62">
        <v>532</v>
      </c>
      <c r="B534" s="62" t="s">
        <v>16</v>
      </c>
      <c r="C534" s="62">
        <v>1093</v>
      </c>
      <c r="D534" s="62" t="s">
        <v>1141</v>
      </c>
      <c r="E534" s="63" t="s">
        <v>504</v>
      </c>
      <c r="F534" s="62" t="s">
        <v>1142</v>
      </c>
      <c r="G534" s="62">
        <v>22541</v>
      </c>
      <c r="H534" s="62">
        <v>22838</v>
      </c>
      <c r="I534" s="62">
        <v>297</v>
      </c>
      <c r="J534" s="62">
        <v>174.93</v>
      </c>
      <c r="K534" s="62">
        <v>928</v>
      </c>
      <c r="L534" s="62">
        <v>931</v>
      </c>
      <c r="M534" s="62">
        <v>3</v>
      </c>
      <c r="N534" s="62">
        <v>8.58</v>
      </c>
      <c r="O534" s="62">
        <f t="shared" si="9"/>
        <v>183.51</v>
      </c>
      <c r="P534" s="66"/>
    </row>
    <row r="535" s="53" customFormat="1" customHeight="1" spans="1:16">
      <c r="A535" s="62">
        <v>533</v>
      </c>
      <c r="B535" s="62" t="s">
        <v>16</v>
      </c>
      <c r="C535" s="62">
        <v>1032</v>
      </c>
      <c r="D535" s="62" t="s">
        <v>1143</v>
      </c>
      <c r="E535" s="63" t="s">
        <v>619</v>
      </c>
      <c r="F535" s="62" t="s">
        <v>1144</v>
      </c>
      <c r="G535" s="62">
        <v>13457</v>
      </c>
      <c r="H535" s="62">
        <v>13610</v>
      </c>
      <c r="I535" s="62">
        <v>153</v>
      </c>
      <c r="J535" s="62">
        <v>90.12</v>
      </c>
      <c r="K535" s="62">
        <v>1413</v>
      </c>
      <c r="L535" s="62">
        <v>1433</v>
      </c>
      <c r="M535" s="62">
        <v>20</v>
      </c>
      <c r="N535" s="62">
        <v>57.2</v>
      </c>
      <c r="O535" s="62">
        <f t="shared" si="9"/>
        <v>147.32</v>
      </c>
      <c r="P535" s="66"/>
    </row>
    <row r="536" s="53" customFormat="1" customHeight="1" spans="1:16">
      <c r="A536" s="62">
        <v>534</v>
      </c>
      <c r="B536" s="62" t="s">
        <v>16</v>
      </c>
      <c r="C536" s="62">
        <v>1106</v>
      </c>
      <c r="D536" s="62" t="s">
        <v>1145</v>
      </c>
      <c r="E536" s="63" t="s">
        <v>102</v>
      </c>
      <c r="F536" s="62" t="s">
        <v>1146</v>
      </c>
      <c r="G536" s="62">
        <v>1797</v>
      </c>
      <c r="H536" s="62">
        <v>2298</v>
      </c>
      <c r="I536" s="62">
        <v>501</v>
      </c>
      <c r="J536" s="62">
        <v>295.09</v>
      </c>
      <c r="K536" s="62">
        <v>437</v>
      </c>
      <c r="L536" s="62">
        <v>476</v>
      </c>
      <c r="M536" s="62">
        <v>39</v>
      </c>
      <c r="N536" s="62">
        <v>111.54</v>
      </c>
      <c r="O536" s="62">
        <f t="shared" si="9"/>
        <v>406.63</v>
      </c>
      <c r="P536" s="66"/>
    </row>
    <row r="537" s="53" customFormat="1" customHeight="1" spans="1:16">
      <c r="A537" s="62">
        <v>535</v>
      </c>
      <c r="B537" s="62" t="s">
        <v>120</v>
      </c>
      <c r="C537" s="62">
        <v>3168</v>
      </c>
      <c r="D537" s="62" t="s">
        <v>1147</v>
      </c>
      <c r="E537" s="63" t="s">
        <v>122</v>
      </c>
      <c r="F537" s="62" t="s">
        <v>1148</v>
      </c>
      <c r="G537" s="62">
        <v>11787</v>
      </c>
      <c r="H537" s="62">
        <v>12246</v>
      </c>
      <c r="I537" s="62">
        <v>459</v>
      </c>
      <c r="J537" s="62">
        <v>270.35</v>
      </c>
      <c r="K537" s="62">
        <v>292</v>
      </c>
      <c r="L537" s="62">
        <v>325</v>
      </c>
      <c r="M537" s="62">
        <v>33</v>
      </c>
      <c r="N537" s="62">
        <v>94.38</v>
      </c>
      <c r="O537" s="62">
        <f t="shared" si="9"/>
        <v>364.73</v>
      </c>
      <c r="P537" s="66"/>
    </row>
    <row r="538" s="53" customFormat="1" customHeight="1" spans="1:16">
      <c r="A538" s="62">
        <v>536</v>
      </c>
      <c r="B538" s="62" t="s">
        <v>16</v>
      </c>
      <c r="C538" s="62">
        <v>1215</v>
      </c>
      <c r="D538" s="62" t="s">
        <v>1149</v>
      </c>
      <c r="E538" s="63" t="s">
        <v>122</v>
      </c>
      <c r="F538" s="62" t="s">
        <v>1150</v>
      </c>
      <c r="G538" s="62">
        <v>26427</v>
      </c>
      <c r="H538" s="62">
        <v>26771</v>
      </c>
      <c r="I538" s="62">
        <v>344</v>
      </c>
      <c r="J538" s="62">
        <v>202.62</v>
      </c>
      <c r="K538" s="62">
        <v>1665</v>
      </c>
      <c r="L538" s="62">
        <v>1686</v>
      </c>
      <c r="M538" s="62">
        <v>21</v>
      </c>
      <c r="N538" s="62">
        <v>60.06</v>
      </c>
      <c r="O538" s="62">
        <f t="shared" si="9"/>
        <v>262.68</v>
      </c>
      <c r="P538" s="66"/>
    </row>
    <row r="539" s="53" customFormat="1" customHeight="1" spans="1:16">
      <c r="A539" s="62">
        <v>537</v>
      </c>
      <c r="B539" s="62" t="s">
        <v>16</v>
      </c>
      <c r="C539" s="62">
        <v>2682</v>
      </c>
      <c r="D539" s="62" t="s">
        <v>1151</v>
      </c>
      <c r="E539" s="63" t="s">
        <v>525</v>
      </c>
      <c r="F539" s="62" t="s">
        <v>1152</v>
      </c>
      <c r="G539" s="62">
        <v>17738</v>
      </c>
      <c r="H539" s="62">
        <v>18627</v>
      </c>
      <c r="I539" s="62">
        <v>889</v>
      </c>
      <c r="J539" s="62">
        <v>523.62</v>
      </c>
      <c r="K539" s="62">
        <v>5082</v>
      </c>
      <c r="L539" s="62">
        <v>5156</v>
      </c>
      <c r="M539" s="62">
        <v>74</v>
      </c>
      <c r="N539" s="62">
        <v>211.64</v>
      </c>
      <c r="O539" s="62">
        <f t="shared" si="9"/>
        <v>735.26</v>
      </c>
      <c r="P539" s="66"/>
    </row>
    <row r="540" s="53" customFormat="1" customHeight="1" spans="1:16">
      <c r="A540" s="62">
        <v>538</v>
      </c>
      <c r="B540" s="62" t="s">
        <v>16</v>
      </c>
      <c r="C540" s="62">
        <v>1201</v>
      </c>
      <c r="D540" s="62" t="s">
        <v>1153</v>
      </c>
      <c r="E540" s="63" t="s">
        <v>156</v>
      </c>
      <c r="F540" s="62" t="s">
        <v>1154</v>
      </c>
      <c r="G540" s="62">
        <v>18329</v>
      </c>
      <c r="H540" s="62">
        <v>18951</v>
      </c>
      <c r="I540" s="62">
        <v>622</v>
      </c>
      <c r="J540" s="62">
        <v>366.36</v>
      </c>
      <c r="K540" s="62">
        <v>332</v>
      </c>
      <c r="L540" s="62">
        <v>360</v>
      </c>
      <c r="M540" s="62">
        <v>28</v>
      </c>
      <c r="N540" s="62">
        <v>80.08</v>
      </c>
      <c r="O540" s="62">
        <f t="shared" si="9"/>
        <v>446.44</v>
      </c>
      <c r="P540" s="66"/>
    </row>
    <row r="541" s="53" customFormat="1" customHeight="1" spans="1:16">
      <c r="A541" s="62">
        <v>539</v>
      </c>
      <c r="B541" s="62" t="s">
        <v>16</v>
      </c>
      <c r="C541" s="62">
        <v>1421</v>
      </c>
      <c r="D541" s="62" t="s">
        <v>1155</v>
      </c>
      <c r="E541" s="63" t="s">
        <v>1074</v>
      </c>
      <c r="F541" s="62" t="s">
        <v>1156</v>
      </c>
      <c r="G541" s="62">
        <v>18014</v>
      </c>
      <c r="H541" s="62">
        <v>18046</v>
      </c>
      <c r="I541" s="62">
        <v>32</v>
      </c>
      <c r="J541" s="62">
        <v>18.85</v>
      </c>
      <c r="K541" s="62">
        <v>84</v>
      </c>
      <c r="L541" s="62">
        <v>90</v>
      </c>
      <c r="M541" s="62">
        <v>6</v>
      </c>
      <c r="N541" s="62">
        <v>17.16</v>
      </c>
      <c r="O541" s="62">
        <f t="shared" si="9"/>
        <v>36.01</v>
      </c>
      <c r="P541" s="66"/>
    </row>
    <row r="542" s="53" customFormat="1" customHeight="1" spans="1:16">
      <c r="A542" s="62">
        <v>540</v>
      </c>
      <c r="B542" s="62" t="s">
        <v>16</v>
      </c>
      <c r="C542" s="62">
        <v>2396</v>
      </c>
      <c r="D542" s="62" t="s">
        <v>1157</v>
      </c>
      <c r="E542" s="63" t="s">
        <v>102</v>
      </c>
      <c r="F542" s="62" t="s">
        <v>1158</v>
      </c>
      <c r="G542" s="62">
        <v>4989</v>
      </c>
      <c r="H542" s="62">
        <v>5194</v>
      </c>
      <c r="I542" s="62">
        <v>205</v>
      </c>
      <c r="J542" s="62">
        <v>120.75</v>
      </c>
      <c r="K542" s="62">
        <v>942</v>
      </c>
      <c r="L542" s="62">
        <v>967</v>
      </c>
      <c r="M542" s="62">
        <v>25</v>
      </c>
      <c r="N542" s="62">
        <v>71.5</v>
      </c>
      <c r="O542" s="62">
        <f t="shared" si="9"/>
        <v>192.25</v>
      </c>
      <c r="P542" s="66"/>
    </row>
    <row r="543" s="53" customFormat="1" customHeight="1" spans="1:16">
      <c r="A543" s="62">
        <v>541</v>
      </c>
      <c r="B543" s="62" t="s">
        <v>16</v>
      </c>
      <c r="C543" s="62">
        <v>1795</v>
      </c>
      <c r="D543" s="62" t="s">
        <v>1159</v>
      </c>
      <c r="E543" s="63" t="s">
        <v>211</v>
      </c>
      <c r="F543" s="62" t="s">
        <v>1160</v>
      </c>
      <c r="G543" s="62">
        <v>6810</v>
      </c>
      <c r="H543" s="62">
        <v>6827</v>
      </c>
      <c r="I543" s="62">
        <v>17</v>
      </c>
      <c r="J543" s="62">
        <v>10.01</v>
      </c>
      <c r="K543" s="62">
        <v>573</v>
      </c>
      <c r="L543" s="62">
        <v>575</v>
      </c>
      <c r="M543" s="62">
        <v>2</v>
      </c>
      <c r="N543" s="62">
        <v>5.72</v>
      </c>
      <c r="O543" s="62">
        <f t="shared" si="9"/>
        <v>15.73</v>
      </c>
      <c r="P543" s="66"/>
    </row>
    <row r="544" s="53" customFormat="1" customHeight="1" spans="1:16">
      <c r="A544" s="62">
        <v>542</v>
      </c>
      <c r="B544" s="62" t="s">
        <v>16</v>
      </c>
      <c r="C544" s="62">
        <v>1779</v>
      </c>
      <c r="D544" s="62" t="s">
        <v>1161</v>
      </c>
      <c r="E544" s="63" t="s">
        <v>182</v>
      </c>
      <c r="F544" s="62" t="s">
        <v>1162</v>
      </c>
      <c r="G544" s="62">
        <v>11421</v>
      </c>
      <c r="H544" s="62">
        <v>11609</v>
      </c>
      <c r="I544" s="62">
        <v>188</v>
      </c>
      <c r="J544" s="62">
        <v>110.73</v>
      </c>
      <c r="K544" s="62">
        <v>825</v>
      </c>
      <c r="L544" s="62">
        <v>836</v>
      </c>
      <c r="M544" s="62">
        <v>11</v>
      </c>
      <c r="N544" s="62">
        <v>31.46</v>
      </c>
      <c r="O544" s="62">
        <f t="shared" si="9"/>
        <v>142.19</v>
      </c>
      <c r="P544" s="66"/>
    </row>
    <row r="545" s="53" customFormat="1" customHeight="1" spans="1:16">
      <c r="A545" s="62">
        <v>543</v>
      </c>
      <c r="B545" s="62" t="s">
        <v>16</v>
      </c>
      <c r="C545" s="62">
        <v>1358</v>
      </c>
      <c r="D545" s="62" t="s">
        <v>1163</v>
      </c>
      <c r="E545" s="63" t="s">
        <v>784</v>
      </c>
      <c r="F545" s="62" t="s">
        <v>1164</v>
      </c>
      <c r="G545" s="62">
        <v>4513</v>
      </c>
      <c r="H545" s="62">
        <v>4737</v>
      </c>
      <c r="I545" s="62">
        <v>224</v>
      </c>
      <c r="J545" s="62">
        <v>131.94</v>
      </c>
      <c r="K545" s="62">
        <v>361</v>
      </c>
      <c r="L545" s="62">
        <v>384</v>
      </c>
      <c r="M545" s="62">
        <v>23</v>
      </c>
      <c r="N545" s="62">
        <v>65.78</v>
      </c>
      <c r="O545" s="62">
        <f t="shared" si="9"/>
        <v>197.72</v>
      </c>
      <c r="P545" s="66"/>
    </row>
    <row r="546" s="53" customFormat="1" customHeight="1" spans="1:16">
      <c r="A546" s="62">
        <v>544</v>
      </c>
      <c r="B546" s="62" t="s">
        <v>16</v>
      </c>
      <c r="C546" s="62">
        <v>1756</v>
      </c>
      <c r="D546" s="62" t="s">
        <v>1165</v>
      </c>
      <c r="E546" s="63" t="s">
        <v>97</v>
      </c>
      <c r="F546" s="62" t="s">
        <v>1166</v>
      </c>
      <c r="G546" s="62">
        <v>8309</v>
      </c>
      <c r="H546" s="62">
        <v>8679</v>
      </c>
      <c r="I546" s="62">
        <v>370</v>
      </c>
      <c r="J546" s="62">
        <v>217.93</v>
      </c>
      <c r="K546" s="62">
        <v>815</v>
      </c>
      <c r="L546" s="62">
        <v>819</v>
      </c>
      <c r="M546" s="62">
        <v>4</v>
      </c>
      <c r="N546" s="62">
        <v>11.44</v>
      </c>
      <c r="O546" s="62">
        <f t="shared" si="9"/>
        <v>229.37</v>
      </c>
      <c r="P546" s="66"/>
    </row>
    <row r="547" s="53" customFormat="1" customHeight="1" spans="1:16">
      <c r="A547" s="62">
        <v>545</v>
      </c>
      <c r="B547" s="62" t="s">
        <v>16</v>
      </c>
      <c r="C547" s="62">
        <v>1788</v>
      </c>
      <c r="D547" s="62" t="s">
        <v>1167</v>
      </c>
      <c r="E547" s="63" t="s">
        <v>73</v>
      </c>
      <c r="F547" s="62" t="s">
        <v>1168</v>
      </c>
      <c r="G547" s="62">
        <v>5333</v>
      </c>
      <c r="H547" s="62">
        <v>5500</v>
      </c>
      <c r="I547" s="62">
        <v>167</v>
      </c>
      <c r="J547" s="62">
        <v>98.36</v>
      </c>
      <c r="K547" s="62">
        <v>197</v>
      </c>
      <c r="L547" s="62">
        <v>203</v>
      </c>
      <c r="M547" s="62">
        <v>6</v>
      </c>
      <c r="N547" s="62">
        <v>17.16</v>
      </c>
      <c r="O547" s="62">
        <f t="shared" si="9"/>
        <v>115.52</v>
      </c>
      <c r="P547" s="66"/>
    </row>
    <row r="548" s="53" customFormat="1" customHeight="1" spans="1:16">
      <c r="A548" s="62">
        <v>546</v>
      </c>
      <c r="B548" s="62" t="s">
        <v>16</v>
      </c>
      <c r="C548" s="62">
        <v>1730</v>
      </c>
      <c r="D548" s="62" t="s">
        <v>1169</v>
      </c>
      <c r="E548" s="63" t="s">
        <v>73</v>
      </c>
      <c r="F548" s="62" t="s">
        <v>1170</v>
      </c>
      <c r="G548" s="62">
        <v>6755</v>
      </c>
      <c r="H548" s="62">
        <v>6916</v>
      </c>
      <c r="I548" s="62">
        <v>161</v>
      </c>
      <c r="J548" s="62">
        <v>94.83</v>
      </c>
      <c r="K548" s="62">
        <v>187</v>
      </c>
      <c r="L548" s="62">
        <v>196</v>
      </c>
      <c r="M548" s="62">
        <v>9</v>
      </c>
      <c r="N548" s="62">
        <v>25.74</v>
      </c>
      <c r="O548" s="62">
        <f t="shared" si="9"/>
        <v>120.57</v>
      </c>
      <c r="P548" s="66"/>
    </row>
    <row r="549" s="53" customFormat="1" customHeight="1" spans="1:16">
      <c r="A549" s="62">
        <v>547</v>
      </c>
      <c r="B549" s="62" t="s">
        <v>16</v>
      </c>
      <c r="C549" s="62">
        <v>2358</v>
      </c>
      <c r="D549" s="62" t="s">
        <v>1171</v>
      </c>
      <c r="E549" s="63" t="s">
        <v>143</v>
      </c>
      <c r="F549" s="62" t="s">
        <v>1172</v>
      </c>
      <c r="G549" s="62">
        <v>1576</v>
      </c>
      <c r="H549" s="62">
        <v>1983</v>
      </c>
      <c r="I549" s="62">
        <v>407</v>
      </c>
      <c r="J549" s="62">
        <v>239.72</v>
      </c>
      <c r="K549" s="62">
        <v>245</v>
      </c>
      <c r="L549" s="62">
        <v>272</v>
      </c>
      <c r="M549" s="62">
        <v>27</v>
      </c>
      <c r="N549" s="62">
        <v>77.22</v>
      </c>
      <c r="O549" s="62">
        <f t="shared" si="9"/>
        <v>316.94</v>
      </c>
      <c r="P549" s="66"/>
    </row>
    <row r="550" s="53" customFormat="1" customHeight="1" spans="1:16">
      <c r="A550" s="62">
        <v>548</v>
      </c>
      <c r="B550" s="62" t="s">
        <v>16</v>
      </c>
      <c r="C550" s="62">
        <v>1428</v>
      </c>
      <c r="D550" s="62" t="s">
        <v>1173</v>
      </c>
      <c r="E550" s="63" t="s">
        <v>226</v>
      </c>
      <c r="F550" s="62" t="s">
        <v>1174</v>
      </c>
      <c r="G550" s="62">
        <v>3044</v>
      </c>
      <c r="H550" s="62">
        <v>3044</v>
      </c>
      <c r="I550" s="62">
        <v>0</v>
      </c>
      <c r="J550" s="62">
        <v>0</v>
      </c>
      <c r="K550" s="62">
        <v>656</v>
      </c>
      <c r="L550" s="62">
        <v>656</v>
      </c>
      <c r="M550" s="62">
        <v>0</v>
      </c>
      <c r="N550" s="62">
        <v>0</v>
      </c>
      <c r="O550" s="62">
        <f t="shared" si="9"/>
        <v>0</v>
      </c>
      <c r="P550" s="66"/>
    </row>
    <row r="551" s="53" customFormat="1" customHeight="1" spans="1:16">
      <c r="A551" s="62">
        <v>549</v>
      </c>
      <c r="B551" s="62" t="s">
        <v>16</v>
      </c>
      <c r="C551" s="62">
        <v>1794</v>
      </c>
      <c r="D551" s="62" t="s">
        <v>1175</v>
      </c>
      <c r="E551" s="63" t="s">
        <v>211</v>
      </c>
      <c r="F551" s="62" t="s">
        <v>1176</v>
      </c>
      <c r="G551" s="62">
        <v>7461</v>
      </c>
      <c r="H551" s="62">
        <v>8567</v>
      </c>
      <c r="I551" s="62">
        <v>1106</v>
      </c>
      <c r="J551" s="62">
        <v>651.43</v>
      </c>
      <c r="K551" s="62">
        <v>2435</v>
      </c>
      <c r="L551" s="62" t="s">
        <v>1177</v>
      </c>
      <c r="M551" s="62">
        <v>98</v>
      </c>
      <c r="N551" s="62">
        <v>280.28</v>
      </c>
      <c r="O551" s="62">
        <f t="shared" si="9"/>
        <v>931.71</v>
      </c>
      <c r="P551" s="66"/>
    </row>
    <row r="552" s="53" customFormat="1" customHeight="1" spans="1:16">
      <c r="A552" s="62">
        <v>550</v>
      </c>
      <c r="B552" s="62" t="s">
        <v>16</v>
      </c>
      <c r="C552" s="62">
        <v>1415</v>
      </c>
      <c r="D552" s="62" t="s">
        <v>1178</v>
      </c>
      <c r="E552" s="63" t="s">
        <v>21</v>
      </c>
      <c r="F552" s="62" t="s">
        <v>1179</v>
      </c>
      <c r="G552" s="62">
        <v>8775</v>
      </c>
      <c r="H552" s="62">
        <v>9241</v>
      </c>
      <c r="I552" s="62">
        <v>466</v>
      </c>
      <c r="J552" s="62">
        <v>274.47</v>
      </c>
      <c r="K552" s="62">
        <v>660</v>
      </c>
      <c r="L552" s="62">
        <v>674</v>
      </c>
      <c r="M552" s="62">
        <v>14</v>
      </c>
      <c r="N552" s="62">
        <v>40.04</v>
      </c>
      <c r="O552" s="62">
        <f t="shared" si="9"/>
        <v>314.51</v>
      </c>
      <c r="P552" s="66"/>
    </row>
    <row r="553" s="53" customFormat="1" customHeight="1" spans="1:16">
      <c r="A553" s="62">
        <v>551</v>
      </c>
      <c r="B553" s="62" t="s">
        <v>16</v>
      </c>
      <c r="C553" s="62">
        <v>1830</v>
      </c>
      <c r="D553" s="62" t="s">
        <v>1180</v>
      </c>
      <c r="E553" s="63" t="s">
        <v>116</v>
      </c>
      <c r="F553" s="62" t="s">
        <v>1181</v>
      </c>
      <c r="G553" s="62">
        <v>2463</v>
      </c>
      <c r="H553" s="62">
        <v>3108</v>
      </c>
      <c r="I553" s="62">
        <v>645</v>
      </c>
      <c r="J553" s="62">
        <v>379.91</v>
      </c>
      <c r="K553" s="62">
        <v>209</v>
      </c>
      <c r="L553" s="62">
        <v>221</v>
      </c>
      <c r="M553" s="62">
        <v>12</v>
      </c>
      <c r="N553" s="62">
        <v>34.32</v>
      </c>
      <c r="O553" s="62">
        <f t="shared" si="9"/>
        <v>414.23</v>
      </c>
      <c r="P553" s="66"/>
    </row>
    <row r="554" s="53" customFormat="1" customHeight="1" spans="1:16">
      <c r="A554" s="62">
        <v>552</v>
      </c>
      <c r="B554" s="62" t="s">
        <v>16</v>
      </c>
      <c r="C554" s="62">
        <v>1735</v>
      </c>
      <c r="D554" s="62" t="s">
        <v>1182</v>
      </c>
      <c r="E554" s="63" t="s">
        <v>73</v>
      </c>
      <c r="F554" s="62" t="s">
        <v>1183</v>
      </c>
      <c r="G554" s="62">
        <v>3418</v>
      </c>
      <c r="H554" s="62">
        <v>3761</v>
      </c>
      <c r="I554" s="62">
        <v>343</v>
      </c>
      <c r="J554" s="62">
        <v>202.03</v>
      </c>
      <c r="K554" s="62">
        <v>413</v>
      </c>
      <c r="L554" s="62">
        <v>425</v>
      </c>
      <c r="M554" s="62">
        <v>12</v>
      </c>
      <c r="N554" s="62">
        <v>34.32</v>
      </c>
      <c r="O554" s="62">
        <f t="shared" si="9"/>
        <v>236.35</v>
      </c>
      <c r="P554" s="66"/>
    </row>
    <row r="555" s="53" customFormat="1" customHeight="1" spans="1:16">
      <c r="A555" s="62">
        <v>553</v>
      </c>
      <c r="B555" s="62" t="s">
        <v>16</v>
      </c>
      <c r="C555" s="62">
        <v>1989</v>
      </c>
      <c r="D555" s="62" t="s">
        <v>1184</v>
      </c>
      <c r="E555" s="63" t="s">
        <v>211</v>
      </c>
      <c r="F555" s="62" t="s">
        <v>1185</v>
      </c>
      <c r="G555" s="62">
        <v>8977</v>
      </c>
      <c r="H555" s="62">
        <v>9141</v>
      </c>
      <c r="I555" s="62">
        <v>164</v>
      </c>
      <c r="J555" s="62">
        <v>96.6</v>
      </c>
      <c r="K555" s="62">
        <v>684</v>
      </c>
      <c r="L555" s="62">
        <v>696</v>
      </c>
      <c r="M555" s="62">
        <v>12</v>
      </c>
      <c r="N555" s="62">
        <v>34.32</v>
      </c>
      <c r="O555" s="62">
        <f t="shared" si="9"/>
        <v>130.92</v>
      </c>
      <c r="P555" s="66"/>
    </row>
    <row r="556" s="53" customFormat="1" customHeight="1" spans="1:16">
      <c r="A556" s="62">
        <v>554</v>
      </c>
      <c r="B556" s="62" t="s">
        <v>16</v>
      </c>
      <c r="C556" s="62">
        <v>1760</v>
      </c>
      <c r="D556" s="62" t="s">
        <v>1186</v>
      </c>
      <c r="E556" s="63" t="s">
        <v>116</v>
      </c>
      <c r="F556" s="62" t="s">
        <v>1187</v>
      </c>
      <c r="G556" s="62">
        <v>19103</v>
      </c>
      <c r="H556" s="62">
        <v>19616</v>
      </c>
      <c r="I556" s="62">
        <v>513</v>
      </c>
      <c r="J556" s="62">
        <v>302.16</v>
      </c>
      <c r="K556" s="62">
        <v>786</v>
      </c>
      <c r="L556" s="62">
        <v>807</v>
      </c>
      <c r="M556" s="62">
        <v>21</v>
      </c>
      <c r="N556" s="62">
        <v>60.06</v>
      </c>
      <c r="O556" s="62">
        <f t="shared" si="9"/>
        <v>362.22</v>
      </c>
      <c r="P556" s="66"/>
    </row>
    <row r="557" s="53" customFormat="1" customHeight="1" spans="1:16">
      <c r="A557" s="62">
        <v>555</v>
      </c>
      <c r="B557" s="62" t="s">
        <v>16</v>
      </c>
      <c r="C557" s="62">
        <v>2481</v>
      </c>
      <c r="D557" s="62" t="s">
        <v>1188</v>
      </c>
      <c r="E557" s="63" t="s">
        <v>206</v>
      </c>
      <c r="F557" s="62" t="s">
        <v>1189</v>
      </c>
      <c r="G557" s="62">
        <v>167</v>
      </c>
      <c r="H557" s="62">
        <v>414</v>
      </c>
      <c r="I557" s="62">
        <v>247</v>
      </c>
      <c r="J557" s="62">
        <v>145.48</v>
      </c>
      <c r="K557" s="62">
        <v>41</v>
      </c>
      <c r="L557" s="62">
        <v>57</v>
      </c>
      <c r="M557" s="62">
        <v>16</v>
      </c>
      <c r="N557" s="62">
        <v>45.76</v>
      </c>
      <c r="O557" s="62">
        <f t="shared" si="9"/>
        <v>191.24</v>
      </c>
      <c r="P557" s="66"/>
    </row>
    <row r="558" s="53" customFormat="1" customHeight="1" spans="1:16">
      <c r="A558" s="62">
        <v>556</v>
      </c>
      <c r="B558" s="62" t="s">
        <v>120</v>
      </c>
      <c r="C558" s="62">
        <v>3048</v>
      </c>
      <c r="D558" s="62" t="s">
        <v>1190</v>
      </c>
      <c r="E558" s="63" t="s">
        <v>122</v>
      </c>
      <c r="F558" s="62" t="s">
        <v>1191</v>
      </c>
      <c r="G558" s="62">
        <v>3872</v>
      </c>
      <c r="H558" s="62">
        <v>4115</v>
      </c>
      <c r="I558" s="62">
        <v>243</v>
      </c>
      <c r="J558" s="62">
        <v>143.13</v>
      </c>
      <c r="K558" s="62">
        <v>136</v>
      </c>
      <c r="L558" s="62">
        <v>141</v>
      </c>
      <c r="M558" s="62">
        <v>5</v>
      </c>
      <c r="N558" s="62">
        <v>14.3</v>
      </c>
      <c r="O558" s="62">
        <f t="shared" si="9"/>
        <v>157.43</v>
      </c>
      <c r="P558" s="66"/>
    </row>
    <row r="559" s="53" customFormat="1" customHeight="1" spans="1:16">
      <c r="A559" s="62">
        <v>557</v>
      </c>
      <c r="B559" s="62" t="s">
        <v>16</v>
      </c>
      <c r="C559" s="62">
        <v>2345</v>
      </c>
      <c r="D559" s="62" t="s">
        <v>1192</v>
      </c>
      <c r="E559" s="63" t="s">
        <v>159</v>
      </c>
      <c r="F559" s="62" t="s">
        <v>1193</v>
      </c>
      <c r="G559" s="62">
        <v>3961</v>
      </c>
      <c r="H559" s="62">
        <v>4358</v>
      </c>
      <c r="I559" s="62">
        <v>397</v>
      </c>
      <c r="J559" s="62">
        <v>293.89</v>
      </c>
      <c r="K559" s="62">
        <v>1139</v>
      </c>
      <c r="L559" s="62">
        <v>1160</v>
      </c>
      <c r="M559" s="62">
        <v>21</v>
      </c>
      <c r="N559" s="62">
        <v>-3.9</v>
      </c>
      <c r="O559" s="62">
        <f t="shared" si="9"/>
        <v>289.99</v>
      </c>
      <c r="P559" s="66"/>
    </row>
    <row r="560" s="53" customFormat="1" customHeight="1" spans="1:16">
      <c r="A560" s="62">
        <v>558</v>
      </c>
      <c r="B560" s="62" t="s">
        <v>120</v>
      </c>
      <c r="C560" s="62">
        <v>3008</v>
      </c>
      <c r="D560" s="62" t="s">
        <v>1194</v>
      </c>
      <c r="E560" s="63" t="s">
        <v>122</v>
      </c>
      <c r="F560" s="62" t="s">
        <v>1195</v>
      </c>
      <c r="G560" s="62">
        <v>5091</v>
      </c>
      <c r="H560" s="62">
        <v>5281</v>
      </c>
      <c r="I560" s="62">
        <v>190</v>
      </c>
      <c r="J560" s="62">
        <v>111.91</v>
      </c>
      <c r="K560" s="62">
        <v>2179</v>
      </c>
      <c r="L560" s="62">
        <v>2222</v>
      </c>
      <c r="M560" s="62">
        <v>43</v>
      </c>
      <c r="N560" s="62">
        <v>122.98</v>
      </c>
      <c r="O560" s="62">
        <f t="shared" si="9"/>
        <v>234.89</v>
      </c>
      <c r="P560" s="66"/>
    </row>
    <row r="561" s="53" customFormat="1" customHeight="1" spans="1:16">
      <c r="A561" s="62">
        <v>559</v>
      </c>
      <c r="B561" s="62" t="s">
        <v>120</v>
      </c>
      <c r="C561" s="62">
        <v>3067</v>
      </c>
      <c r="D561" s="62" t="s">
        <v>1196</v>
      </c>
      <c r="E561" s="63" t="s">
        <v>122</v>
      </c>
      <c r="F561" s="62" t="s">
        <v>1197</v>
      </c>
      <c r="G561" s="62">
        <v>17880</v>
      </c>
      <c r="H561" s="62">
        <v>18946</v>
      </c>
      <c r="I561" s="62">
        <v>1066</v>
      </c>
      <c r="J561" s="62">
        <v>627.87</v>
      </c>
      <c r="K561" s="62">
        <v>1025</v>
      </c>
      <c r="L561" s="62">
        <v>1064</v>
      </c>
      <c r="M561" s="62">
        <v>39</v>
      </c>
      <c r="N561" s="62">
        <v>111.54</v>
      </c>
      <c r="O561" s="62">
        <f t="shared" si="9"/>
        <v>739.41</v>
      </c>
      <c r="P561" s="66"/>
    </row>
    <row r="562" s="53" customFormat="1" customHeight="1" spans="1:16">
      <c r="A562" s="62">
        <v>560</v>
      </c>
      <c r="B562" s="62" t="s">
        <v>120</v>
      </c>
      <c r="C562" s="62">
        <v>3138</v>
      </c>
      <c r="D562" s="62" t="s">
        <v>1198</v>
      </c>
      <c r="E562" s="63" t="s">
        <v>122</v>
      </c>
      <c r="F562" s="62" t="s">
        <v>1199</v>
      </c>
      <c r="G562" s="62">
        <v>36004</v>
      </c>
      <c r="H562" s="62">
        <v>36050</v>
      </c>
      <c r="I562" s="62">
        <v>46</v>
      </c>
      <c r="J562" s="62">
        <v>27.09</v>
      </c>
      <c r="K562" s="62">
        <v>243</v>
      </c>
      <c r="L562" s="62">
        <v>244</v>
      </c>
      <c r="M562" s="62">
        <v>1</v>
      </c>
      <c r="N562" s="62">
        <v>2.86</v>
      </c>
      <c r="O562" s="62">
        <f t="shared" si="9"/>
        <v>29.95</v>
      </c>
      <c r="P562" s="66"/>
    </row>
    <row r="563" s="53" customFormat="1" customHeight="1" spans="1:16">
      <c r="A563" s="62">
        <v>561</v>
      </c>
      <c r="B563" s="62" t="s">
        <v>16</v>
      </c>
      <c r="C563" s="62">
        <v>1025</v>
      </c>
      <c r="D563" s="62" t="s">
        <v>1095</v>
      </c>
      <c r="E563" s="63" t="s">
        <v>177</v>
      </c>
      <c r="F563" s="62" t="s">
        <v>1200</v>
      </c>
      <c r="G563" s="62">
        <v>4315</v>
      </c>
      <c r="H563" s="62">
        <v>4784</v>
      </c>
      <c r="I563" s="62">
        <v>469</v>
      </c>
      <c r="J563" s="62">
        <v>276.24</v>
      </c>
      <c r="K563" s="62">
        <v>709</v>
      </c>
      <c r="L563" s="62">
        <v>737</v>
      </c>
      <c r="M563" s="62">
        <v>28</v>
      </c>
      <c r="N563" s="62">
        <v>80.08</v>
      </c>
      <c r="O563" s="62">
        <f t="shared" si="9"/>
        <v>356.32</v>
      </c>
      <c r="P563" s="66"/>
    </row>
    <row r="564" s="53" customFormat="1" customHeight="1" spans="1:16">
      <c r="A564" s="62">
        <v>562</v>
      </c>
      <c r="B564" s="62" t="s">
        <v>16</v>
      </c>
      <c r="C564" s="62">
        <v>1240</v>
      </c>
      <c r="D564" s="62" t="s">
        <v>1201</v>
      </c>
      <c r="E564" s="63" t="s">
        <v>274</v>
      </c>
      <c r="F564" s="62" t="s">
        <v>1202</v>
      </c>
      <c r="G564" s="62">
        <v>19946</v>
      </c>
      <c r="H564" s="62">
        <v>20291</v>
      </c>
      <c r="I564" s="62">
        <v>345</v>
      </c>
      <c r="J564" s="62">
        <v>203.21</v>
      </c>
      <c r="K564" s="62">
        <v>166</v>
      </c>
      <c r="L564" s="62">
        <v>200</v>
      </c>
      <c r="M564" s="62">
        <v>34</v>
      </c>
      <c r="N564" s="62">
        <v>97.24</v>
      </c>
      <c r="O564" s="62">
        <f t="shared" si="9"/>
        <v>300.45</v>
      </c>
      <c r="P564" s="66"/>
    </row>
    <row r="565" s="53" customFormat="1" customHeight="1" spans="1:16">
      <c r="A565" s="62">
        <v>563</v>
      </c>
      <c r="B565" s="62" t="s">
        <v>16</v>
      </c>
      <c r="C565" s="62">
        <v>2281</v>
      </c>
      <c r="D565" s="62" t="s">
        <v>1203</v>
      </c>
      <c r="E565" s="63" t="s">
        <v>159</v>
      </c>
      <c r="F565" s="62" t="s">
        <v>1204</v>
      </c>
      <c r="G565" s="62">
        <v>20055</v>
      </c>
      <c r="H565" s="62">
        <v>20203</v>
      </c>
      <c r="I565" s="62">
        <v>148</v>
      </c>
      <c r="J565" s="62">
        <v>87.17</v>
      </c>
      <c r="K565" s="62">
        <v>676</v>
      </c>
      <c r="L565" s="62">
        <v>683</v>
      </c>
      <c r="M565" s="62">
        <v>7</v>
      </c>
      <c r="N565" s="62">
        <v>20.02</v>
      </c>
      <c r="O565" s="62">
        <f t="shared" si="9"/>
        <v>107.19</v>
      </c>
      <c r="P565" s="66"/>
    </row>
    <row r="566" s="53" customFormat="1" customHeight="1" spans="1:16">
      <c r="A566" s="62">
        <v>564</v>
      </c>
      <c r="B566" s="62" t="s">
        <v>16</v>
      </c>
      <c r="C566" s="62">
        <v>3150</v>
      </c>
      <c r="D566" s="62" t="s">
        <v>1205</v>
      </c>
      <c r="E566" s="63" t="s">
        <v>143</v>
      </c>
      <c r="F566" s="62" t="s">
        <v>1206</v>
      </c>
      <c r="G566" s="62">
        <v>1124</v>
      </c>
      <c r="H566" s="62">
        <v>1349</v>
      </c>
      <c r="I566" s="62">
        <v>225</v>
      </c>
      <c r="J566" s="62">
        <v>132.53</v>
      </c>
      <c r="K566" s="62">
        <v>859</v>
      </c>
      <c r="L566" s="62">
        <v>881</v>
      </c>
      <c r="M566" s="62">
        <v>22</v>
      </c>
      <c r="N566" s="62">
        <v>62.92</v>
      </c>
      <c r="O566" s="62">
        <f t="shared" si="9"/>
        <v>195.45</v>
      </c>
      <c r="P566" s="66"/>
    </row>
    <row r="567" s="53" customFormat="1" customHeight="1" spans="1:16">
      <c r="A567" s="62">
        <v>565</v>
      </c>
      <c r="B567" s="62" t="s">
        <v>120</v>
      </c>
      <c r="C567" s="62">
        <v>3050</v>
      </c>
      <c r="D567" s="62" t="s">
        <v>1207</v>
      </c>
      <c r="E567" s="63" t="s">
        <v>122</v>
      </c>
      <c r="F567" s="62" t="s">
        <v>1208</v>
      </c>
      <c r="G567" s="62">
        <v>11612</v>
      </c>
      <c r="H567" s="62">
        <v>12071</v>
      </c>
      <c r="I567" s="62">
        <v>459</v>
      </c>
      <c r="J567" s="62">
        <v>270.35</v>
      </c>
      <c r="K567" s="62">
        <v>750</v>
      </c>
      <c r="L567" s="62">
        <v>763</v>
      </c>
      <c r="M567" s="62">
        <v>13</v>
      </c>
      <c r="N567" s="62">
        <v>37.18</v>
      </c>
      <c r="O567" s="62">
        <f t="shared" si="9"/>
        <v>307.53</v>
      </c>
      <c r="P567" s="66"/>
    </row>
    <row r="568" s="53" customFormat="1" customHeight="1" spans="1:16">
      <c r="A568" s="62">
        <v>566</v>
      </c>
      <c r="B568" s="62" t="s">
        <v>120</v>
      </c>
      <c r="C568" s="62">
        <v>3028</v>
      </c>
      <c r="D568" s="62" t="s">
        <v>1209</v>
      </c>
      <c r="E568" s="63" t="s">
        <v>122</v>
      </c>
      <c r="F568" s="62" t="s">
        <v>1210</v>
      </c>
      <c r="G568" s="62">
        <v>4919</v>
      </c>
      <c r="H568" s="62">
        <v>5187</v>
      </c>
      <c r="I568" s="62">
        <v>268</v>
      </c>
      <c r="J568" s="62">
        <v>157.85</v>
      </c>
      <c r="K568" s="62">
        <v>934</v>
      </c>
      <c r="L568" s="62">
        <v>972</v>
      </c>
      <c r="M568" s="62">
        <v>38</v>
      </c>
      <c r="N568" s="62">
        <v>108.68</v>
      </c>
      <c r="O568" s="62">
        <f t="shared" si="9"/>
        <v>266.53</v>
      </c>
      <c r="P568" s="66"/>
    </row>
    <row r="569" s="53" customFormat="1" customHeight="1" spans="1:16">
      <c r="A569" s="62">
        <v>567</v>
      </c>
      <c r="B569" s="62" t="s">
        <v>16</v>
      </c>
      <c r="C569" s="62">
        <v>2285</v>
      </c>
      <c r="D569" s="62" t="s">
        <v>1211</v>
      </c>
      <c r="E569" s="63" t="s">
        <v>116</v>
      </c>
      <c r="F569" s="62" t="s">
        <v>1212</v>
      </c>
      <c r="G569" s="62">
        <v>5214</v>
      </c>
      <c r="H569" s="62">
        <v>5708</v>
      </c>
      <c r="I569" s="62">
        <v>494</v>
      </c>
      <c r="J569" s="62">
        <v>290.97</v>
      </c>
      <c r="K569" s="62">
        <v>648</v>
      </c>
      <c r="L569" s="62">
        <v>670</v>
      </c>
      <c r="M569" s="62">
        <v>22</v>
      </c>
      <c r="N569" s="62">
        <v>62.92</v>
      </c>
      <c r="O569" s="62">
        <f t="shared" si="9"/>
        <v>353.89</v>
      </c>
      <c r="P569" s="66"/>
    </row>
    <row r="570" s="53" customFormat="1" customHeight="1" spans="1:16">
      <c r="A570" s="62">
        <v>568</v>
      </c>
      <c r="B570" s="62" t="s">
        <v>120</v>
      </c>
      <c r="C570" s="62">
        <v>3052</v>
      </c>
      <c r="D570" s="62" t="s">
        <v>1213</v>
      </c>
      <c r="E570" s="63" t="s">
        <v>122</v>
      </c>
      <c r="F570" s="62" t="s">
        <v>1214</v>
      </c>
      <c r="G570" s="62">
        <v>2197</v>
      </c>
      <c r="H570" s="62">
        <v>2275</v>
      </c>
      <c r="I570" s="62">
        <v>78</v>
      </c>
      <c r="J570" s="62">
        <v>45.94</v>
      </c>
      <c r="K570" s="62">
        <v>1762</v>
      </c>
      <c r="L570" s="62">
        <v>1766</v>
      </c>
      <c r="M570" s="62">
        <v>4</v>
      </c>
      <c r="N570" s="62">
        <v>11.44</v>
      </c>
      <c r="O570" s="62">
        <f t="shared" si="9"/>
        <v>57.38</v>
      </c>
      <c r="P570" s="66"/>
    </row>
    <row r="571" s="53" customFormat="1" customHeight="1" spans="1:16">
      <c r="A571" s="62">
        <v>569</v>
      </c>
      <c r="B571" s="62" t="s">
        <v>16</v>
      </c>
      <c r="C571" s="62">
        <v>2446</v>
      </c>
      <c r="D571" s="62" t="s">
        <v>1215</v>
      </c>
      <c r="E571" s="63" t="s">
        <v>1074</v>
      </c>
      <c r="F571" s="62" t="s">
        <v>1216</v>
      </c>
      <c r="G571" s="62">
        <v>13980</v>
      </c>
      <c r="H571" s="62">
        <v>14189</v>
      </c>
      <c r="I571" s="62">
        <v>209</v>
      </c>
      <c r="J571" s="62">
        <v>123.1</v>
      </c>
      <c r="K571" s="62">
        <v>1090</v>
      </c>
      <c r="L571" s="62">
        <v>1094</v>
      </c>
      <c r="M571" s="62">
        <v>4</v>
      </c>
      <c r="N571" s="62">
        <v>11.44</v>
      </c>
      <c r="O571" s="62">
        <f t="shared" si="9"/>
        <v>134.54</v>
      </c>
      <c r="P571" s="66"/>
    </row>
    <row r="572" s="53" customFormat="1" customHeight="1" spans="1:16">
      <c r="A572" s="62">
        <v>570</v>
      </c>
      <c r="B572" s="62" t="s">
        <v>16</v>
      </c>
      <c r="C572" s="62">
        <v>2282</v>
      </c>
      <c r="D572" s="62" t="s">
        <v>1217</v>
      </c>
      <c r="E572" s="63" t="s">
        <v>159</v>
      </c>
      <c r="F572" s="62" t="s">
        <v>1218</v>
      </c>
      <c r="G572" s="62">
        <v>11766</v>
      </c>
      <c r="H572" s="62">
        <v>12290</v>
      </c>
      <c r="I572" s="62">
        <v>524</v>
      </c>
      <c r="J572" s="62">
        <v>308.64</v>
      </c>
      <c r="K572" s="62">
        <v>300</v>
      </c>
      <c r="L572" s="62">
        <v>320</v>
      </c>
      <c r="M572" s="62">
        <v>20</v>
      </c>
      <c r="N572" s="62">
        <v>57.2</v>
      </c>
      <c r="O572" s="62">
        <f t="shared" si="9"/>
        <v>365.84</v>
      </c>
      <c r="P572" s="66"/>
    </row>
    <row r="573" s="53" customFormat="1" customHeight="1" spans="1:16">
      <c r="A573" s="62">
        <v>571</v>
      </c>
      <c r="B573" s="62" t="s">
        <v>16</v>
      </c>
      <c r="C573" s="62">
        <v>1818</v>
      </c>
      <c r="D573" s="62" t="s">
        <v>1219</v>
      </c>
      <c r="E573" s="63" t="s">
        <v>221</v>
      </c>
      <c r="F573" s="62" t="s">
        <v>1220</v>
      </c>
      <c r="G573" s="62">
        <v>3651</v>
      </c>
      <c r="H573" s="62">
        <v>3755</v>
      </c>
      <c r="I573" s="62">
        <v>104</v>
      </c>
      <c r="J573" s="62">
        <v>61.26</v>
      </c>
      <c r="K573" s="62">
        <v>1087</v>
      </c>
      <c r="L573" s="62">
        <v>1092</v>
      </c>
      <c r="M573" s="62">
        <v>5</v>
      </c>
      <c r="N573" s="62">
        <v>14.3</v>
      </c>
      <c r="O573" s="62">
        <f t="shared" si="9"/>
        <v>75.56</v>
      </c>
      <c r="P573" s="66"/>
    </row>
    <row r="574" s="53" customFormat="1" customHeight="1" spans="1:16">
      <c r="A574" s="62">
        <v>572</v>
      </c>
      <c r="B574" s="62" t="s">
        <v>120</v>
      </c>
      <c r="C574" s="62">
        <v>4010</v>
      </c>
      <c r="D574" s="62" t="s">
        <v>1221</v>
      </c>
      <c r="E574" s="63" t="s">
        <v>122</v>
      </c>
      <c r="F574" s="62" t="s">
        <v>1222</v>
      </c>
      <c r="G574" s="62">
        <v>5834</v>
      </c>
      <c r="H574" s="62">
        <v>6237</v>
      </c>
      <c r="I574" s="62">
        <v>403</v>
      </c>
      <c r="J574" s="62">
        <v>237.37</v>
      </c>
      <c r="K574" s="62">
        <v>753</v>
      </c>
      <c r="L574" s="62">
        <v>759</v>
      </c>
      <c r="M574" s="62">
        <v>6</v>
      </c>
      <c r="N574" s="62">
        <v>17.16</v>
      </c>
      <c r="O574" s="62">
        <f t="shared" si="9"/>
        <v>254.53</v>
      </c>
      <c r="P574" s="66"/>
    </row>
    <row r="575" s="53" customFormat="1" customHeight="1" spans="1:16">
      <c r="A575" s="62">
        <v>573</v>
      </c>
      <c r="B575" s="62" t="s">
        <v>16</v>
      </c>
      <c r="C575" s="62">
        <v>2219</v>
      </c>
      <c r="D575" s="62" t="s">
        <v>1223</v>
      </c>
      <c r="E575" s="63" t="s">
        <v>159</v>
      </c>
      <c r="F575" s="62" t="s">
        <v>1224</v>
      </c>
      <c r="G575" s="62">
        <v>9917</v>
      </c>
      <c r="H575" s="62">
        <v>10220</v>
      </c>
      <c r="I575" s="62">
        <v>303</v>
      </c>
      <c r="J575" s="62">
        <v>178.47</v>
      </c>
      <c r="K575" s="62">
        <v>762</v>
      </c>
      <c r="L575" s="62">
        <v>788</v>
      </c>
      <c r="M575" s="62">
        <v>26</v>
      </c>
      <c r="N575" s="62">
        <v>74.36</v>
      </c>
      <c r="O575" s="62">
        <f t="shared" si="9"/>
        <v>252.83</v>
      </c>
      <c r="P575" s="66"/>
    </row>
    <row r="576" s="53" customFormat="1" customHeight="1" spans="1:16">
      <c r="A576" s="62">
        <v>574</v>
      </c>
      <c r="B576" s="62" t="s">
        <v>16</v>
      </c>
      <c r="C576" s="62">
        <v>2478</v>
      </c>
      <c r="D576" s="62" t="s">
        <v>1225</v>
      </c>
      <c r="E576" s="63" t="s">
        <v>97</v>
      </c>
      <c r="F576" s="62" t="s">
        <v>1226</v>
      </c>
      <c r="G576" s="62">
        <v>7740</v>
      </c>
      <c r="H576" s="62">
        <v>8100</v>
      </c>
      <c r="I576" s="62">
        <v>360</v>
      </c>
      <c r="J576" s="62">
        <v>212.04</v>
      </c>
      <c r="K576" s="62">
        <v>905</v>
      </c>
      <c r="L576" s="62">
        <v>926</v>
      </c>
      <c r="M576" s="62">
        <v>21</v>
      </c>
      <c r="N576" s="62">
        <v>60.06</v>
      </c>
      <c r="O576" s="62">
        <f t="shared" si="9"/>
        <v>272.1</v>
      </c>
      <c r="P576" s="66"/>
    </row>
    <row r="577" s="53" customFormat="1" customHeight="1" spans="1:16">
      <c r="A577" s="62">
        <v>575</v>
      </c>
      <c r="B577" s="62" t="s">
        <v>16</v>
      </c>
      <c r="C577" s="62">
        <v>2177</v>
      </c>
      <c r="D577" s="62" t="s">
        <v>1227</v>
      </c>
      <c r="E577" s="63" t="s">
        <v>102</v>
      </c>
      <c r="F577" s="62" t="s">
        <v>1228</v>
      </c>
      <c r="G577" s="62">
        <v>9173</v>
      </c>
      <c r="H577" s="62">
        <v>9462</v>
      </c>
      <c r="I577" s="62">
        <v>289</v>
      </c>
      <c r="J577" s="62">
        <v>170.22</v>
      </c>
      <c r="K577" s="62">
        <v>1056</v>
      </c>
      <c r="L577" s="62">
        <v>1064</v>
      </c>
      <c r="M577" s="62">
        <v>8</v>
      </c>
      <c r="N577" s="62">
        <v>22.88</v>
      </c>
      <c r="O577" s="62">
        <f t="shared" si="9"/>
        <v>193.1</v>
      </c>
      <c r="P577" s="66"/>
    </row>
    <row r="578" s="53" customFormat="1" customHeight="1" spans="1:16">
      <c r="A578" s="62">
        <v>576</v>
      </c>
      <c r="B578" s="62" t="s">
        <v>16</v>
      </c>
      <c r="C578" s="62">
        <v>2100</v>
      </c>
      <c r="D578" s="62" t="s">
        <v>1229</v>
      </c>
      <c r="E578" s="63" t="s">
        <v>201</v>
      </c>
      <c r="F578" s="62" t="s">
        <v>1230</v>
      </c>
      <c r="G578" s="62">
        <v>5400</v>
      </c>
      <c r="H578" s="62">
        <v>5861</v>
      </c>
      <c r="I578" s="62">
        <v>461</v>
      </c>
      <c r="J578" s="62">
        <v>271.53</v>
      </c>
      <c r="K578" s="62">
        <v>474</v>
      </c>
      <c r="L578" s="62">
        <v>485</v>
      </c>
      <c r="M578" s="62">
        <v>11</v>
      </c>
      <c r="N578" s="62">
        <v>31.46</v>
      </c>
      <c r="O578" s="62">
        <f t="shared" si="9"/>
        <v>302.99</v>
      </c>
      <c r="P578" s="66"/>
    </row>
    <row r="579" s="53" customFormat="1" customHeight="1" spans="1:16">
      <c r="A579" s="62">
        <v>577</v>
      </c>
      <c r="B579" s="62" t="s">
        <v>16</v>
      </c>
      <c r="C579" s="62">
        <v>2263</v>
      </c>
      <c r="D579" s="62" t="s">
        <v>1231</v>
      </c>
      <c r="E579" s="63" t="s">
        <v>216</v>
      </c>
      <c r="F579" s="62" t="s">
        <v>1232</v>
      </c>
      <c r="G579" s="62">
        <v>1845</v>
      </c>
      <c r="H579" s="62">
        <v>2042</v>
      </c>
      <c r="I579" s="62">
        <v>197</v>
      </c>
      <c r="J579" s="62">
        <v>116.03</v>
      </c>
      <c r="K579" s="62">
        <v>178</v>
      </c>
      <c r="L579" s="62">
        <v>181</v>
      </c>
      <c r="M579" s="62">
        <v>3</v>
      </c>
      <c r="N579" s="62">
        <v>8.58</v>
      </c>
      <c r="O579" s="62">
        <f t="shared" si="9"/>
        <v>124.61</v>
      </c>
      <c r="P579" s="66"/>
    </row>
    <row r="580" s="53" customFormat="1" customHeight="1" spans="1:16">
      <c r="A580" s="62">
        <v>578</v>
      </c>
      <c r="B580" s="62" t="s">
        <v>16</v>
      </c>
      <c r="C580" s="62">
        <v>2259</v>
      </c>
      <c r="D580" s="62" t="s">
        <v>1233</v>
      </c>
      <c r="E580" s="63" t="s">
        <v>206</v>
      </c>
      <c r="F580" s="62" t="s">
        <v>1234</v>
      </c>
      <c r="G580" s="62">
        <v>9510</v>
      </c>
      <c r="H580" s="62">
        <v>10015</v>
      </c>
      <c r="I580" s="62">
        <v>505</v>
      </c>
      <c r="J580" s="62">
        <v>297.45</v>
      </c>
      <c r="K580" s="62">
        <v>745</v>
      </c>
      <c r="L580" s="62">
        <v>764</v>
      </c>
      <c r="M580" s="62">
        <v>19</v>
      </c>
      <c r="N580" s="62">
        <v>54.34</v>
      </c>
      <c r="O580" s="62">
        <f t="shared" si="9"/>
        <v>351.79</v>
      </c>
      <c r="P580" s="66"/>
    </row>
    <row r="581" s="53" customFormat="1" customHeight="1" spans="1:16">
      <c r="A581" s="62">
        <v>579</v>
      </c>
      <c r="B581" s="62" t="s">
        <v>16</v>
      </c>
      <c r="C581" s="62">
        <v>4008</v>
      </c>
      <c r="D581" s="62" t="s">
        <v>1235</v>
      </c>
      <c r="E581" s="63" t="s">
        <v>1236</v>
      </c>
      <c r="F581" s="62" t="s">
        <v>1237</v>
      </c>
      <c r="G581" s="62">
        <v>5979</v>
      </c>
      <c r="H581" s="62">
        <v>6406</v>
      </c>
      <c r="I581" s="62">
        <v>427</v>
      </c>
      <c r="J581" s="62">
        <v>251.5</v>
      </c>
      <c r="K581" s="62">
        <v>473</v>
      </c>
      <c r="L581" s="62">
        <v>487</v>
      </c>
      <c r="M581" s="62">
        <v>14</v>
      </c>
      <c r="N581" s="62">
        <v>40.04</v>
      </c>
      <c r="O581" s="62">
        <f t="shared" si="9"/>
        <v>291.54</v>
      </c>
      <c r="P581" s="66"/>
    </row>
    <row r="582" s="53" customFormat="1" customHeight="1" spans="1:16">
      <c r="A582" s="62">
        <v>580</v>
      </c>
      <c r="B582" s="62" t="s">
        <v>16</v>
      </c>
      <c r="C582" s="62">
        <v>1939</v>
      </c>
      <c r="D582" s="62" t="s">
        <v>1238</v>
      </c>
      <c r="E582" s="63" t="s">
        <v>263</v>
      </c>
      <c r="F582" s="62" t="s">
        <v>1239</v>
      </c>
      <c r="G582" s="62">
        <v>10921</v>
      </c>
      <c r="H582" s="62">
        <v>11282</v>
      </c>
      <c r="I582" s="62">
        <v>361</v>
      </c>
      <c r="J582" s="62">
        <v>212.63</v>
      </c>
      <c r="K582" s="62">
        <v>664</v>
      </c>
      <c r="L582" s="62">
        <v>670</v>
      </c>
      <c r="M582" s="62">
        <v>6</v>
      </c>
      <c r="N582" s="62">
        <v>17.16</v>
      </c>
      <c r="O582" s="62">
        <f t="shared" si="9"/>
        <v>229.79</v>
      </c>
      <c r="P582" s="66"/>
    </row>
    <row r="583" s="53" customFormat="1" customHeight="1" spans="1:16">
      <c r="A583" s="62">
        <v>581</v>
      </c>
      <c r="B583" s="62" t="s">
        <v>16</v>
      </c>
      <c r="C583" s="62">
        <v>2586</v>
      </c>
      <c r="D583" s="62" t="s">
        <v>1240</v>
      </c>
      <c r="E583" s="63" t="s">
        <v>143</v>
      </c>
      <c r="F583" s="62" t="s">
        <v>1241</v>
      </c>
      <c r="G583" s="62">
        <v>1466</v>
      </c>
      <c r="H583" s="62">
        <v>1706</v>
      </c>
      <c r="I583" s="62">
        <v>240</v>
      </c>
      <c r="J583" s="62">
        <v>141.36</v>
      </c>
      <c r="K583" s="62">
        <v>610</v>
      </c>
      <c r="L583" s="62">
        <v>617</v>
      </c>
      <c r="M583" s="62">
        <v>7</v>
      </c>
      <c r="N583" s="62">
        <v>20.02</v>
      </c>
      <c r="O583" s="62">
        <f t="shared" si="9"/>
        <v>161.38</v>
      </c>
      <c r="P583" s="66"/>
    </row>
    <row r="584" s="53" customFormat="1" customHeight="1" spans="1:16">
      <c r="A584" s="62">
        <v>582</v>
      </c>
      <c r="B584" s="62" t="s">
        <v>16</v>
      </c>
      <c r="C584" s="62">
        <v>2545</v>
      </c>
      <c r="D584" s="62" t="s">
        <v>1242</v>
      </c>
      <c r="E584" s="63" t="s">
        <v>102</v>
      </c>
      <c r="F584" s="62" t="s">
        <v>1243</v>
      </c>
      <c r="G584" s="62">
        <v>1</v>
      </c>
      <c r="H584" s="62">
        <v>1</v>
      </c>
      <c r="I584" s="62">
        <v>0</v>
      </c>
      <c r="J584" s="62">
        <v>0</v>
      </c>
      <c r="K584" s="62">
        <v>77</v>
      </c>
      <c r="L584" s="62">
        <v>77</v>
      </c>
      <c r="M584" s="62">
        <v>0</v>
      </c>
      <c r="N584" s="62">
        <v>0</v>
      </c>
      <c r="O584" s="62">
        <f t="shared" ref="O584:O647" si="10">J584+N584</f>
        <v>0</v>
      </c>
      <c r="P584" s="66"/>
    </row>
    <row r="585" s="53" customFormat="1" customHeight="1" spans="1:16">
      <c r="A585" s="62">
        <v>583</v>
      </c>
      <c r="B585" s="62" t="s">
        <v>16</v>
      </c>
      <c r="C585" s="62">
        <v>1243</v>
      </c>
      <c r="D585" s="62" t="s">
        <v>1244</v>
      </c>
      <c r="E585" s="63" t="s">
        <v>784</v>
      </c>
      <c r="F585" s="62" t="s">
        <v>1245</v>
      </c>
      <c r="G585" s="62">
        <v>341</v>
      </c>
      <c r="H585" s="62">
        <v>434</v>
      </c>
      <c r="I585" s="62">
        <v>93</v>
      </c>
      <c r="J585" s="62">
        <v>54.78</v>
      </c>
      <c r="K585" s="62">
        <v>622</v>
      </c>
      <c r="L585" s="62">
        <v>625</v>
      </c>
      <c r="M585" s="62">
        <v>3</v>
      </c>
      <c r="N585" s="62">
        <v>8.58</v>
      </c>
      <c r="O585" s="62">
        <f t="shared" si="10"/>
        <v>63.36</v>
      </c>
      <c r="P585" s="66"/>
    </row>
    <row r="586" s="53" customFormat="1" customHeight="1" spans="1:16">
      <c r="A586" s="62">
        <v>584</v>
      </c>
      <c r="B586" s="62" t="s">
        <v>1246</v>
      </c>
      <c r="C586" s="62">
        <v>8802</v>
      </c>
      <c r="D586" s="62" t="s">
        <v>1247</v>
      </c>
      <c r="E586" s="63" t="s">
        <v>1246</v>
      </c>
      <c r="F586" s="62" t="s">
        <v>1248</v>
      </c>
      <c r="G586" s="62">
        <v>0</v>
      </c>
      <c r="H586" s="62">
        <v>0</v>
      </c>
      <c r="I586" s="62">
        <v>0</v>
      </c>
      <c r="J586" s="62">
        <v>0</v>
      </c>
      <c r="K586" s="62">
        <v>89</v>
      </c>
      <c r="L586" s="62">
        <v>89</v>
      </c>
      <c r="M586" s="62">
        <v>0</v>
      </c>
      <c r="N586" s="62">
        <v>0</v>
      </c>
      <c r="O586" s="62">
        <f t="shared" si="10"/>
        <v>0</v>
      </c>
      <c r="P586" s="66"/>
    </row>
    <row r="587" s="53" customFormat="1" customHeight="1" spans="1:16">
      <c r="A587" s="62">
        <v>585</v>
      </c>
      <c r="B587" s="62" t="s">
        <v>16</v>
      </c>
      <c r="C587" s="62">
        <v>2439</v>
      </c>
      <c r="D587" s="62" t="s">
        <v>1249</v>
      </c>
      <c r="E587" s="63" t="s">
        <v>274</v>
      </c>
      <c r="F587" s="62" t="s">
        <v>1250</v>
      </c>
      <c r="G587" s="62">
        <v>2463</v>
      </c>
      <c r="H587" s="62">
        <v>3179</v>
      </c>
      <c r="I587" s="62">
        <v>716</v>
      </c>
      <c r="J587" s="62">
        <v>421.72</v>
      </c>
      <c r="K587" s="62">
        <v>585</v>
      </c>
      <c r="L587" s="62">
        <v>606</v>
      </c>
      <c r="M587" s="62">
        <v>21</v>
      </c>
      <c r="N587" s="62">
        <v>60.06</v>
      </c>
      <c r="O587" s="62">
        <f t="shared" si="10"/>
        <v>481.78</v>
      </c>
      <c r="P587" s="66"/>
    </row>
    <row r="588" s="53" customFormat="1" customHeight="1" spans="1:16">
      <c r="A588" s="62">
        <v>586</v>
      </c>
      <c r="B588" s="62" t="s">
        <v>16</v>
      </c>
      <c r="C588" s="62">
        <v>1756</v>
      </c>
      <c r="D588" s="62" t="s">
        <v>1165</v>
      </c>
      <c r="E588" s="63" t="s">
        <v>97</v>
      </c>
      <c r="F588" s="62" t="s">
        <v>1251</v>
      </c>
      <c r="G588" s="62">
        <v>1167</v>
      </c>
      <c r="H588" s="62">
        <v>1562</v>
      </c>
      <c r="I588" s="62">
        <v>395</v>
      </c>
      <c r="J588" s="62">
        <v>232.66</v>
      </c>
      <c r="K588" s="62">
        <v>79</v>
      </c>
      <c r="L588" s="62">
        <v>95</v>
      </c>
      <c r="M588" s="62">
        <v>16</v>
      </c>
      <c r="N588" s="62">
        <v>45.76</v>
      </c>
      <c r="O588" s="62">
        <f t="shared" si="10"/>
        <v>278.42</v>
      </c>
      <c r="P588" s="66"/>
    </row>
    <row r="589" s="53" customFormat="1" customHeight="1" spans="1:16">
      <c r="A589" s="62">
        <v>587</v>
      </c>
      <c r="B589" s="62" t="s">
        <v>16</v>
      </c>
      <c r="C589" s="62">
        <v>2062</v>
      </c>
      <c r="D589" s="62" t="s">
        <v>1252</v>
      </c>
      <c r="E589" s="63" t="s">
        <v>221</v>
      </c>
      <c r="F589" s="62" t="s">
        <v>1253</v>
      </c>
      <c r="G589" s="62">
        <v>3052</v>
      </c>
      <c r="H589" s="62">
        <v>3264</v>
      </c>
      <c r="I589" s="62">
        <v>212</v>
      </c>
      <c r="J589" s="62">
        <v>124.87</v>
      </c>
      <c r="K589" s="62">
        <v>518</v>
      </c>
      <c r="L589" s="62">
        <v>532</v>
      </c>
      <c r="M589" s="62">
        <v>14</v>
      </c>
      <c r="N589" s="62">
        <v>40.04</v>
      </c>
      <c r="O589" s="62">
        <f t="shared" si="10"/>
        <v>164.91</v>
      </c>
      <c r="P589" s="66"/>
    </row>
    <row r="590" s="53" customFormat="1" customHeight="1" spans="1:16">
      <c r="A590" s="62">
        <v>588</v>
      </c>
      <c r="B590" s="62" t="s">
        <v>16</v>
      </c>
      <c r="C590" s="62">
        <v>1402</v>
      </c>
      <c r="D590" s="62" t="s">
        <v>1254</v>
      </c>
      <c r="E590" s="63" t="s">
        <v>129</v>
      </c>
      <c r="F590" s="62" t="s">
        <v>1255</v>
      </c>
      <c r="G590" s="62">
        <v>1178</v>
      </c>
      <c r="H590" s="62">
        <v>1430</v>
      </c>
      <c r="I590" s="62">
        <v>252</v>
      </c>
      <c r="J590" s="62">
        <v>148.43</v>
      </c>
      <c r="K590" s="62">
        <v>548</v>
      </c>
      <c r="L590" s="62">
        <v>558</v>
      </c>
      <c r="M590" s="62">
        <v>10</v>
      </c>
      <c r="N590" s="62">
        <v>28.6</v>
      </c>
      <c r="O590" s="62">
        <f t="shared" si="10"/>
        <v>177.03</v>
      </c>
      <c r="P590" s="66"/>
    </row>
    <row r="591" s="53" customFormat="1" customHeight="1" spans="1:16">
      <c r="A591" s="62">
        <v>589</v>
      </c>
      <c r="B591" s="62" t="s">
        <v>16</v>
      </c>
      <c r="C591" s="62">
        <v>2543</v>
      </c>
      <c r="D591" s="62" t="s">
        <v>1256</v>
      </c>
      <c r="E591" s="63" t="s">
        <v>105</v>
      </c>
      <c r="F591" s="62" t="s">
        <v>1257</v>
      </c>
      <c r="G591" s="62">
        <v>863</v>
      </c>
      <c r="H591" s="62">
        <v>955</v>
      </c>
      <c r="I591" s="62">
        <v>92</v>
      </c>
      <c r="J591" s="62">
        <v>54.19</v>
      </c>
      <c r="K591" s="62">
        <v>95</v>
      </c>
      <c r="L591" s="62">
        <v>99</v>
      </c>
      <c r="M591" s="62">
        <v>4</v>
      </c>
      <c r="N591" s="62">
        <v>11.44</v>
      </c>
      <c r="O591" s="62">
        <f t="shared" si="10"/>
        <v>65.63</v>
      </c>
      <c r="P591" s="66"/>
    </row>
    <row r="592" s="53" customFormat="1" customHeight="1" spans="1:16">
      <c r="A592" s="62">
        <v>590</v>
      </c>
      <c r="B592" s="62" t="s">
        <v>16</v>
      </c>
      <c r="C592" s="62">
        <v>2251</v>
      </c>
      <c r="D592" s="62" t="s">
        <v>1258</v>
      </c>
      <c r="E592" s="63" t="s">
        <v>177</v>
      </c>
      <c r="F592" s="62" t="s">
        <v>1259</v>
      </c>
      <c r="G592" s="62">
        <v>970</v>
      </c>
      <c r="H592" s="62">
        <v>1050</v>
      </c>
      <c r="I592" s="62">
        <v>80</v>
      </c>
      <c r="J592" s="62">
        <v>47.12</v>
      </c>
      <c r="K592" s="62">
        <v>352</v>
      </c>
      <c r="L592" s="62">
        <v>359</v>
      </c>
      <c r="M592" s="62">
        <v>7</v>
      </c>
      <c r="N592" s="62">
        <v>20.02</v>
      </c>
      <c r="O592" s="62">
        <f t="shared" si="10"/>
        <v>67.14</v>
      </c>
      <c r="P592" s="66"/>
    </row>
    <row r="593" s="53" customFormat="1" customHeight="1" spans="1:16">
      <c r="A593" s="62">
        <v>591</v>
      </c>
      <c r="B593" s="62" t="s">
        <v>16</v>
      </c>
      <c r="C593" s="62">
        <v>1406</v>
      </c>
      <c r="D593" s="62" t="s">
        <v>1260</v>
      </c>
      <c r="E593" s="63" t="s">
        <v>116</v>
      </c>
      <c r="F593" s="62" t="s">
        <v>1261</v>
      </c>
      <c r="G593" s="62">
        <v>1746</v>
      </c>
      <c r="H593" s="62">
        <v>2006</v>
      </c>
      <c r="I593" s="62">
        <v>260</v>
      </c>
      <c r="J593" s="62">
        <v>153.14</v>
      </c>
      <c r="K593" s="62">
        <v>369</v>
      </c>
      <c r="L593" s="62">
        <v>378</v>
      </c>
      <c r="M593" s="62">
        <v>9</v>
      </c>
      <c r="N593" s="62">
        <v>25.74</v>
      </c>
      <c r="O593" s="62">
        <f t="shared" si="10"/>
        <v>178.88</v>
      </c>
      <c r="P593" s="66"/>
    </row>
    <row r="594" s="53" customFormat="1" customHeight="1" spans="1:16">
      <c r="A594" s="62">
        <v>592</v>
      </c>
      <c r="B594" s="62" t="s">
        <v>16</v>
      </c>
      <c r="C594" s="62">
        <v>2492</v>
      </c>
      <c r="D594" s="62" t="s">
        <v>1262</v>
      </c>
      <c r="E594" s="63" t="s">
        <v>211</v>
      </c>
      <c r="F594" s="62" t="s">
        <v>1263</v>
      </c>
      <c r="G594" s="62">
        <v>391</v>
      </c>
      <c r="H594" s="62">
        <v>450</v>
      </c>
      <c r="I594" s="62">
        <v>59</v>
      </c>
      <c r="J594" s="62">
        <v>34.75</v>
      </c>
      <c r="K594" s="62">
        <v>426</v>
      </c>
      <c r="L594" s="62">
        <v>428</v>
      </c>
      <c r="M594" s="62">
        <v>2</v>
      </c>
      <c r="N594" s="62">
        <v>5.72</v>
      </c>
      <c r="O594" s="62">
        <f t="shared" si="10"/>
        <v>40.47</v>
      </c>
      <c r="P594" s="66"/>
    </row>
    <row r="595" s="53" customFormat="1" customHeight="1" spans="1:16">
      <c r="A595" s="62">
        <v>593</v>
      </c>
      <c r="B595" s="62" t="s">
        <v>16</v>
      </c>
      <c r="C595" s="62">
        <v>2421</v>
      </c>
      <c r="D595" s="62" t="s">
        <v>1264</v>
      </c>
      <c r="E595" s="63" t="s">
        <v>156</v>
      </c>
      <c r="F595" s="62" t="s">
        <v>1265</v>
      </c>
      <c r="G595" s="62">
        <v>1437</v>
      </c>
      <c r="H595" s="62">
        <v>1640</v>
      </c>
      <c r="I595" s="62">
        <v>203</v>
      </c>
      <c r="J595" s="62">
        <v>119.57</v>
      </c>
      <c r="K595" s="62">
        <v>129</v>
      </c>
      <c r="L595" s="62">
        <v>136</v>
      </c>
      <c r="M595" s="62">
        <v>7</v>
      </c>
      <c r="N595" s="62">
        <v>20.02</v>
      </c>
      <c r="O595" s="62">
        <f t="shared" si="10"/>
        <v>139.59</v>
      </c>
      <c r="P595" s="66"/>
    </row>
    <row r="596" s="53" customFormat="1" customHeight="1" spans="1:16">
      <c r="A596" s="62">
        <v>594</v>
      </c>
      <c r="B596" s="62" t="s">
        <v>16</v>
      </c>
      <c r="C596" s="62">
        <v>2448</v>
      </c>
      <c r="D596" s="62" t="s">
        <v>1266</v>
      </c>
      <c r="E596" s="63" t="s">
        <v>156</v>
      </c>
      <c r="F596" s="62" t="s">
        <v>1267</v>
      </c>
      <c r="G596" s="62">
        <v>1536</v>
      </c>
      <c r="H596" s="62">
        <v>1570</v>
      </c>
      <c r="I596" s="62">
        <v>34</v>
      </c>
      <c r="J596" s="62">
        <v>20.03</v>
      </c>
      <c r="K596" s="62">
        <v>243</v>
      </c>
      <c r="L596" s="62">
        <v>243</v>
      </c>
      <c r="M596" s="62">
        <v>0</v>
      </c>
      <c r="N596" s="62">
        <v>0</v>
      </c>
      <c r="O596" s="62">
        <f t="shared" si="10"/>
        <v>20.03</v>
      </c>
      <c r="P596" s="66"/>
    </row>
    <row r="597" s="53" customFormat="1" customHeight="1" spans="1:16">
      <c r="A597" s="62">
        <v>595</v>
      </c>
      <c r="B597" s="62" t="s">
        <v>16</v>
      </c>
      <c r="C597" s="62">
        <v>2438</v>
      </c>
      <c r="D597" s="62" t="s">
        <v>1268</v>
      </c>
      <c r="E597" s="63" t="s">
        <v>274</v>
      </c>
      <c r="F597" s="62" t="s">
        <v>1269</v>
      </c>
      <c r="G597" s="62" t="s">
        <v>1270</v>
      </c>
      <c r="H597" s="62">
        <v>1586</v>
      </c>
      <c r="I597" s="62">
        <v>0</v>
      </c>
      <c r="J597" s="62">
        <v>0</v>
      </c>
      <c r="K597" s="62">
        <v>672</v>
      </c>
      <c r="L597" s="62">
        <v>672</v>
      </c>
      <c r="M597" s="62">
        <v>0</v>
      </c>
      <c r="N597" s="62">
        <v>0</v>
      </c>
      <c r="O597" s="62">
        <f t="shared" si="10"/>
        <v>0</v>
      </c>
      <c r="P597" s="66"/>
    </row>
    <row r="598" s="53" customFormat="1" customHeight="1" spans="1:16">
      <c r="A598" s="62">
        <v>596</v>
      </c>
      <c r="B598" s="62" t="s">
        <v>16</v>
      </c>
      <c r="C598" s="62">
        <v>3057</v>
      </c>
      <c r="D598" s="62" t="s">
        <v>910</v>
      </c>
      <c r="E598" s="63" t="s">
        <v>1271</v>
      </c>
      <c r="F598" s="62" t="s">
        <v>1272</v>
      </c>
      <c r="G598" s="62">
        <v>0</v>
      </c>
      <c r="H598" s="62">
        <v>12</v>
      </c>
      <c r="I598" s="62">
        <v>12</v>
      </c>
      <c r="J598" s="62">
        <v>7.07</v>
      </c>
      <c r="K598" s="62">
        <v>672</v>
      </c>
      <c r="L598" s="62">
        <v>672</v>
      </c>
      <c r="M598" s="62">
        <v>0</v>
      </c>
      <c r="N598" s="62">
        <v>0</v>
      </c>
      <c r="O598" s="62">
        <f t="shared" si="10"/>
        <v>7.07</v>
      </c>
      <c r="P598" s="66"/>
    </row>
    <row r="599" s="53" customFormat="1" customHeight="1" spans="1:16">
      <c r="A599" s="62">
        <v>597</v>
      </c>
      <c r="B599" s="62" t="s">
        <v>16</v>
      </c>
      <c r="C599" s="62">
        <v>2295</v>
      </c>
      <c r="D599" s="62" t="s">
        <v>1273</v>
      </c>
      <c r="E599" s="63" t="s">
        <v>177</v>
      </c>
      <c r="F599" s="62" t="s">
        <v>1274</v>
      </c>
      <c r="G599" s="62">
        <v>1151</v>
      </c>
      <c r="H599" s="62">
        <v>1424</v>
      </c>
      <c r="I599" s="62">
        <v>273</v>
      </c>
      <c r="J599" s="62">
        <v>160.8</v>
      </c>
      <c r="K599" s="62">
        <v>883</v>
      </c>
      <c r="L599" s="62">
        <v>893</v>
      </c>
      <c r="M599" s="62">
        <v>10</v>
      </c>
      <c r="N599" s="62">
        <v>28.6</v>
      </c>
      <c r="O599" s="62">
        <f t="shared" si="10"/>
        <v>189.4</v>
      </c>
      <c r="P599" s="66"/>
    </row>
    <row r="600" s="53" customFormat="1" customHeight="1" spans="1:16">
      <c r="A600" s="62">
        <v>598</v>
      </c>
      <c r="B600" s="62" t="s">
        <v>16</v>
      </c>
      <c r="C600" s="62">
        <v>2371</v>
      </c>
      <c r="D600" s="62" t="s">
        <v>1275</v>
      </c>
      <c r="E600" s="63" t="s">
        <v>57</v>
      </c>
      <c r="F600" s="62" t="s">
        <v>1276</v>
      </c>
      <c r="G600" s="62">
        <v>798</v>
      </c>
      <c r="H600" s="62">
        <v>999</v>
      </c>
      <c r="I600" s="62">
        <v>201</v>
      </c>
      <c r="J600" s="62">
        <v>118.39</v>
      </c>
      <c r="K600" s="62">
        <v>503</v>
      </c>
      <c r="L600" s="62">
        <v>533</v>
      </c>
      <c r="M600" s="62">
        <v>30</v>
      </c>
      <c r="N600" s="62">
        <v>85.8</v>
      </c>
      <c r="O600" s="62">
        <f t="shared" si="10"/>
        <v>204.19</v>
      </c>
      <c r="P600" s="66"/>
    </row>
    <row r="601" s="53" customFormat="1" customHeight="1" spans="1:16">
      <c r="A601" s="62">
        <v>599</v>
      </c>
      <c r="B601" s="62" t="s">
        <v>16</v>
      </c>
      <c r="C601" s="62">
        <v>2395</v>
      </c>
      <c r="D601" s="62" t="s">
        <v>1277</v>
      </c>
      <c r="E601" s="63" t="s">
        <v>216</v>
      </c>
      <c r="F601" s="62" t="s">
        <v>1278</v>
      </c>
      <c r="G601" s="62">
        <v>1117</v>
      </c>
      <c r="H601" s="62">
        <v>1228</v>
      </c>
      <c r="I601" s="62">
        <v>111</v>
      </c>
      <c r="J601" s="62">
        <v>65.38</v>
      </c>
      <c r="K601" s="62">
        <v>552</v>
      </c>
      <c r="L601" s="62">
        <v>573</v>
      </c>
      <c r="M601" s="62">
        <v>21</v>
      </c>
      <c r="N601" s="62">
        <v>60.06</v>
      </c>
      <c r="O601" s="62">
        <f t="shared" si="10"/>
        <v>125.44</v>
      </c>
      <c r="P601" s="66"/>
    </row>
    <row r="602" s="53" customFormat="1" customHeight="1" spans="1:16">
      <c r="A602" s="62">
        <v>600</v>
      </c>
      <c r="B602" s="62" t="s">
        <v>16</v>
      </c>
      <c r="C602" s="62">
        <v>1929</v>
      </c>
      <c r="D602" s="62" t="s">
        <v>1279</v>
      </c>
      <c r="E602" s="63" t="s">
        <v>216</v>
      </c>
      <c r="F602" s="62" t="s">
        <v>1280</v>
      </c>
      <c r="G602" s="62">
        <v>346</v>
      </c>
      <c r="H602" s="62">
        <v>434</v>
      </c>
      <c r="I602" s="62">
        <v>88</v>
      </c>
      <c r="J602" s="62">
        <v>51.83</v>
      </c>
      <c r="K602" s="62">
        <v>477</v>
      </c>
      <c r="L602" s="62">
        <v>481</v>
      </c>
      <c r="M602" s="62">
        <v>4</v>
      </c>
      <c r="N602" s="62">
        <v>11.44</v>
      </c>
      <c r="O602" s="62">
        <f t="shared" si="10"/>
        <v>63.27</v>
      </c>
      <c r="P602" s="66"/>
    </row>
    <row r="603" s="53" customFormat="1" customHeight="1" spans="1:16">
      <c r="A603" s="62">
        <v>601</v>
      </c>
      <c r="B603" s="62" t="s">
        <v>16</v>
      </c>
      <c r="C603" s="62">
        <v>1769</v>
      </c>
      <c r="D603" s="62" t="s">
        <v>1281</v>
      </c>
      <c r="E603" s="63" t="s">
        <v>619</v>
      </c>
      <c r="F603" s="62" t="s">
        <v>1282</v>
      </c>
      <c r="G603" s="62">
        <v>800</v>
      </c>
      <c r="H603" s="62">
        <v>1205</v>
      </c>
      <c r="I603" s="62">
        <v>405</v>
      </c>
      <c r="J603" s="62">
        <v>238.55</v>
      </c>
      <c r="K603" s="62">
        <v>907</v>
      </c>
      <c r="L603" s="62">
        <v>921</v>
      </c>
      <c r="M603" s="62">
        <v>14</v>
      </c>
      <c r="N603" s="62">
        <v>40.04</v>
      </c>
      <c r="O603" s="62">
        <f t="shared" si="10"/>
        <v>278.59</v>
      </c>
      <c r="P603" s="66"/>
    </row>
    <row r="604" s="53" customFormat="1" customHeight="1" spans="1:16">
      <c r="A604" s="62">
        <v>602</v>
      </c>
      <c r="B604" s="62" t="s">
        <v>16</v>
      </c>
      <c r="C604" s="62">
        <v>2412</v>
      </c>
      <c r="D604" s="62" t="s">
        <v>1283</v>
      </c>
      <c r="E604" s="63" t="s">
        <v>57</v>
      </c>
      <c r="F604" s="62" t="s">
        <v>1284</v>
      </c>
      <c r="G604" s="62">
        <v>6994</v>
      </c>
      <c r="H604" s="62">
        <v>7417</v>
      </c>
      <c r="I604" s="62">
        <v>423</v>
      </c>
      <c r="J604" s="62">
        <v>249.15</v>
      </c>
      <c r="K604" s="62">
        <v>549</v>
      </c>
      <c r="L604" s="62">
        <v>562</v>
      </c>
      <c r="M604" s="62">
        <v>13</v>
      </c>
      <c r="N604" s="62">
        <v>37.18</v>
      </c>
      <c r="O604" s="62">
        <f t="shared" si="10"/>
        <v>286.33</v>
      </c>
      <c r="P604" s="66"/>
    </row>
    <row r="605" s="53" customFormat="1" customHeight="1" spans="1:16">
      <c r="A605" s="62">
        <v>603</v>
      </c>
      <c r="B605" s="62" t="s">
        <v>16</v>
      </c>
      <c r="C605" s="62">
        <v>1949</v>
      </c>
      <c r="D605" s="62" t="s">
        <v>1285</v>
      </c>
      <c r="E605" s="63" t="s">
        <v>54</v>
      </c>
      <c r="F605" s="62" t="s">
        <v>1286</v>
      </c>
      <c r="G605" s="62">
        <v>1675</v>
      </c>
      <c r="H605" s="62">
        <v>1787</v>
      </c>
      <c r="I605" s="62">
        <v>112</v>
      </c>
      <c r="J605" s="62">
        <v>65.97</v>
      </c>
      <c r="K605" s="62">
        <v>593</v>
      </c>
      <c r="L605" s="62">
        <v>606</v>
      </c>
      <c r="M605" s="62">
        <v>13</v>
      </c>
      <c r="N605" s="62">
        <v>37.18</v>
      </c>
      <c r="O605" s="62">
        <f t="shared" si="10"/>
        <v>103.15</v>
      </c>
      <c r="P605" s="66"/>
    </row>
    <row r="606" s="53" customFormat="1" customHeight="1" spans="1:16">
      <c r="A606" s="62">
        <v>604</v>
      </c>
      <c r="B606" s="62" t="s">
        <v>16</v>
      </c>
      <c r="C606" s="62">
        <v>1238</v>
      </c>
      <c r="D606" s="62" t="s">
        <v>1287</v>
      </c>
      <c r="E606" s="63" t="s">
        <v>274</v>
      </c>
      <c r="F606" s="62" t="s">
        <v>1288</v>
      </c>
      <c r="G606" s="62">
        <v>5622</v>
      </c>
      <c r="H606" s="62">
        <v>5750</v>
      </c>
      <c r="I606" s="62">
        <v>128</v>
      </c>
      <c r="J606" s="62">
        <v>75.39</v>
      </c>
      <c r="K606" s="62">
        <v>531</v>
      </c>
      <c r="L606" s="62">
        <v>536</v>
      </c>
      <c r="M606" s="62">
        <v>5</v>
      </c>
      <c r="N606" s="62">
        <v>14.3</v>
      </c>
      <c r="O606" s="62">
        <f t="shared" si="10"/>
        <v>89.69</v>
      </c>
      <c r="P606" s="66"/>
    </row>
    <row r="607" s="53" customFormat="1" customHeight="1" spans="1:16">
      <c r="A607" s="62">
        <v>605</v>
      </c>
      <c r="B607" s="62" t="s">
        <v>120</v>
      </c>
      <c r="C607" s="62">
        <v>3081</v>
      </c>
      <c r="D607" s="62" t="s">
        <v>1289</v>
      </c>
      <c r="E607" s="63" t="s">
        <v>122</v>
      </c>
      <c r="F607" s="62" t="s">
        <v>1290</v>
      </c>
      <c r="G607" s="62">
        <v>5223</v>
      </c>
      <c r="H607" s="62">
        <v>5539</v>
      </c>
      <c r="I607" s="62">
        <v>316</v>
      </c>
      <c r="J607" s="62">
        <v>186.12</v>
      </c>
      <c r="K607" s="62">
        <v>406</v>
      </c>
      <c r="L607" s="62">
        <v>422</v>
      </c>
      <c r="M607" s="62">
        <v>16</v>
      </c>
      <c r="N607" s="62">
        <v>45.76</v>
      </c>
      <c r="O607" s="62">
        <f t="shared" si="10"/>
        <v>231.88</v>
      </c>
      <c r="P607" s="66"/>
    </row>
    <row r="608" s="53" customFormat="1" customHeight="1" spans="1:16">
      <c r="A608" s="62">
        <v>606</v>
      </c>
      <c r="B608" s="62" t="s">
        <v>16</v>
      </c>
      <c r="C608" s="62">
        <v>1443</v>
      </c>
      <c r="D608" s="62" t="s">
        <v>1291</v>
      </c>
      <c r="E608" s="63" t="s">
        <v>504</v>
      </c>
      <c r="F608" s="62" t="s">
        <v>1292</v>
      </c>
      <c r="G608" s="62">
        <v>5511</v>
      </c>
      <c r="H608" s="62">
        <v>5771</v>
      </c>
      <c r="I608" s="62">
        <v>260</v>
      </c>
      <c r="J608" s="62">
        <v>153.14</v>
      </c>
      <c r="K608" s="62">
        <v>332</v>
      </c>
      <c r="L608" s="62">
        <v>341</v>
      </c>
      <c r="M608" s="62">
        <v>9</v>
      </c>
      <c r="N608" s="62">
        <v>25.74</v>
      </c>
      <c r="O608" s="62">
        <f t="shared" si="10"/>
        <v>178.88</v>
      </c>
      <c r="P608" s="66"/>
    </row>
    <row r="609" s="53" customFormat="1" customHeight="1" spans="1:16">
      <c r="A609" s="62">
        <v>607</v>
      </c>
      <c r="B609" s="62" t="s">
        <v>120</v>
      </c>
      <c r="C609" s="62">
        <v>3096</v>
      </c>
      <c r="D609" s="62" t="s">
        <v>1293</v>
      </c>
      <c r="E609" s="63" t="s">
        <v>122</v>
      </c>
      <c r="F609" s="62" t="s">
        <v>1294</v>
      </c>
      <c r="G609" s="62">
        <v>6318</v>
      </c>
      <c r="H609" s="62">
        <v>6608</v>
      </c>
      <c r="I609" s="62">
        <v>290</v>
      </c>
      <c r="J609" s="62">
        <v>170.81</v>
      </c>
      <c r="K609" s="62">
        <v>448</v>
      </c>
      <c r="L609" s="62">
        <v>458</v>
      </c>
      <c r="M609" s="62">
        <v>10</v>
      </c>
      <c r="N609" s="62">
        <v>28.6</v>
      </c>
      <c r="O609" s="62">
        <f t="shared" si="10"/>
        <v>199.41</v>
      </c>
      <c r="P609" s="66"/>
    </row>
    <row r="610" s="53" customFormat="1" customHeight="1" spans="1:16">
      <c r="A610" s="62">
        <v>608</v>
      </c>
      <c r="B610" s="62" t="s">
        <v>16</v>
      </c>
      <c r="C610" s="62">
        <v>2254</v>
      </c>
      <c r="D610" s="62" t="s">
        <v>1295</v>
      </c>
      <c r="E610" s="63" t="s">
        <v>241</v>
      </c>
      <c r="F610" s="62" t="s">
        <v>1296</v>
      </c>
      <c r="G610" s="62">
        <v>6251</v>
      </c>
      <c r="H610" s="62">
        <v>6668</v>
      </c>
      <c r="I610" s="62">
        <v>417</v>
      </c>
      <c r="J610" s="62">
        <v>245.61</v>
      </c>
      <c r="K610" s="62">
        <v>553</v>
      </c>
      <c r="L610" s="62">
        <v>580</v>
      </c>
      <c r="M610" s="62">
        <v>27</v>
      </c>
      <c r="N610" s="62">
        <v>77.22</v>
      </c>
      <c r="O610" s="62">
        <f t="shared" si="10"/>
        <v>322.83</v>
      </c>
      <c r="P610" s="66"/>
    </row>
    <row r="611" s="53" customFormat="1" customHeight="1" spans="1:16">
      <c r="A611" s="62">
        <v>609</v>
      </c>
      <c r="B611" s="62" t="s">
        <v>16</v>
      </c>
      <c r="C611" s="62">
        <v>2441</v>
      </c>
      <c r="D611" s="62" t="s">
        <v>1297</v>
      </c>
      <c r="E611" s="63" t="s">
        <v>38</v>
      </c>
      <c r="F611" s="62" t="s">
        <v>1298</v>
      </c>
      <c r="G611" s="62" t="s">
        <v>1299</v>
      </c>
      <c r="H611" s="62">
        <v>8793</v>
      </c>
      <c r="I611" s="62">
        <v>0</v>
      </c>
      <c r="J611" s="62">
        <v>0</v>
      </c>
      <c r="K611" s="62" t="s">
        <v>1300</v>
      </c>
      <c r="L611" s="62">
        <v>901</v>
      </c>
      <c r="M611" s="62">
        <v>0</v>
      </c>
      <c r="N611" s="62">
        <v>0</v>
      </c>
      <c r="O611" s="62">
        <f t="shared" si="10"/>
        <v>0</v>
      </c>
      <c r="P611" s="66"/>
    </row>
    <row r="612" s="53" customFormat="1" customHeight="1" spans="1:16">
      <c r="A612" s="62">
        <v>610</v>
      </c>
      <c r="B612" s="62" t="s">
        <v>120</v>
      </c>
      <c r="C612" s="62">
        <v>3031</v>
      </c>
      <c r="D612" s="62" t="s">
        <v>1301</v>
      </c>
      <c r="E612" s="63" t="s">
        <v>122</v>
      </c>
      <c r="F612" s="62" t="s">
        <v>1302</v>
      </c>
      <c r="G612" s="62">
        <v>774</v>
      </c>
      <c r="H612" s="62">
        <v>774</v>
      </c>
      <c r="I612" s="62">
        <v>0</v>
      </c>
      <c r="J612" s="62">
        <v>0</v>
      </c>
      <c r="K612" s="62">
        <v>175</v>
      </c>
      <c r="L612" s="62">
        <v>175</v>
      </c>
      <c r="M612" s="62">
        <v>0</v>
      </c>
      <c r="N612" s="62">
        <v>0</v>
      </c>
      <c r="O612" s="62">
        <f t="shared" si="10"/>
        <v>0</v>
      </c>
      <c r="P612" s="66"/>
    </row>
    <row r="613" s="53" customFormat="1" customHeight="1" spans="1:16">
      <c r="A613" s="62">
        <v>611</v>
      </c>
      <c r="B613" s="62" t="s">
        <v>16</v>
      </c>
      <c r="C613" s="62">
        <v>1909</v>
      </c>
      <c r="D613" s="62" t="s">
        <v>1303</v>
      </c>
      <c r="E613" s="63" t="s">
        <v>21</v>
      </c>
      <c r="F613" s="62" t="s">
        <v>1304</v>
      </c>
      <c r="G613" s="62">
        <v>11340</v>
      </c>
      <c r="H613" s="62">
        <v>11795</v>
      </c>
      <c r="I613" s="62">
        <v>455</v>
      </c>
      <c r="J613" s="62">
        <v>268</v>
      </c>
      <c r="K613" s="62">
        <v>774</v>
      </c>
      <c r="L613" s="62">
        <v>791</v>
      </c>
      <c r="M613" s="62">
        <v>17</v>
      </c>
      <c r="N613" s="62">
        <v>48.62</v>
      </c>
      <c r="O613" s="62">
        <f t="shared" si="10"/>
        <v>316.62</v>
      </c>
      <c r="P613" s="66"/>
    </row>
    <row r="614" s="53" customFormat="1" customHeight="1" spans="1:16">
      <c r="A614" s="62">
        <v>612</v>
      </c>
      <c r="B614" s="62" t="s">
        <v>120</v>
      </c>
      <c r="C614" s="62">
        <v>1014</v>
      </c>
      <c r="D614" s="62" t="s">
        <v>1305</v>
      </c>
      <c r="E614" s="63" t="s">
        <v>122</v>
      </c>
      <c r="F614" s="62" t="s">
        <v>1306</v>
      </c>
      <c r="G614" s="62">
        <v>1739</v>
      </c>
      <c r="H614" s="62">
        <v>1761</v>
      </c>
      <c r="I614" s="62">
        <v>22</v>
      </c>
      <c r="J614" s="62">
        <v>12.96</v>
      </c>
      <c r="K614" s="62">
        <v>478</v>
      </c>
      <c r="L614" s="62">
        <v>478</v>
      </c>
      <c r="M614" s="62">
        <v>0</v>
      </c>
      <c r="N614" s="62">
        <v>0</v>
      </c>
      <c r="O614" s="62">
        <f t="shared" si="10"/>
        <v>12.96</v>
      </c>
      <c r="P614" s="66"/>
    </row>
    <row r="615" s="53" customFormat="1" customHeight="1" spans="1:16">
      <c r="A615" s="62">
        <v>613</v>
      </c>
      <c r="B615" s="62" t="s">
        <v>16</v>
      </c>
      <c r="C615" s="62">
        <v>2153</v>
      </c>
      <c r="D615" s="62" t="s">
        <v>1307</v>
      </c>
      <c r="E615" s="63" t="s">
        <v>216</v>
      </c>
      <c r="F615" s="62" t="s">
        <v>1308</v>
      </c>
      <c r="G615" s="62">
        <v>10203</v>
      </c>
      <c r="H615" s="62">
        <v>10873</v>
      </c>
      <c r="I615" s="62">
        <v>670</v>
      </c>
      <c r="J615" s="62">
        <v>394.63</v>
      </c>
      <c r="K615" s="62">
        <v>736</v>
      </c>
      <c r="L615" s="62">
        <v>757</v>
      </c>
      <c r="M615" s="62">
        <v>21</v>
      </c>
      <c r="N615" s="62">
        <v>60.06</v>
      </c>
      <c r="O615" s="62">
        <f t="shared" si="10"/>
        <v>454.69</v>
      </c>
      <c r="P615" s="66"/>
    </row>
    <row r="616" s="53" customFormat="1" customHeight="1" spans="1:16">
      <c r="A616" s="62">
        <v>614</v>
      </c>
      <c r="B616" s="62" t="s">
        <v>16</v>
      </c>
      <c r="C616" s="62">
        <v>2022</v>
      </c>
      <c r="D616" s="62" t="s">
        <v>1309</v>
      </c>
      <c r="E616" s="63" t="s">
        <v>206</v>
      </c>
      <c r="F616" s="62" t="s">
        <v>1310</v>
      </c>
      <c r="G616" s="62">
        <v>2918</v>
      </c>
      <c r="H616" s="62">
        <v>3116</v>
      </c>
      <c r="I616" s="62">
        <v>198</v>
      </c>
      <c r="J616" s="62">
        <v>116.62</v>
      </c>
      <c r="K616" s="62">
        <v>372</v>
      </c>
      <c r="L616" s="62">
        <v>382</v>
      </c>
      <c r="M616" s="62">
        <v>10</v>
      </c>
      <c r="N616" s="62">
        <v>28.6</v>
      </c>
      <c r="O616" s="62">
        <f t="shared" si="10"/>
        <v>145.22</v>
      </c>
      <c r="P616" s="66"/>
    </row>
    <row r="617" s="53" customFormat="1" customHeight="1" spans="1:16">
      <c r="A617" s="62">
        <v>615</v>
      </c>
      <c r="B617" s="62" t="s">
        <v>16</v>
      </c>
      <c r="C617" s="62">
        <v>1962</v>
      </c>
      <c r="D617" s="62" t="s">
        <v>1311</v>
      </c>
      <c r="E617" s="63" t="s">
        <v>159</v>
      </c>
      <c r="F617" s="62" t="s">
        <v>1312</v>
      </c>
      <c r="G617" s="62">
        <v>4699</v>
      </c>
      <c r="H617" s="62">
        <v>4913</v>
      </c>
      <c r="I617" s="62">
        <v>214</v>
      </c>
      <c r="J617" s="62">
        <v>126.05</v>
      </c>
      <c r="K617" s="62">
        <v>558</v>
      </c>
      <c r="L617" s="62">
        <v>565</v>
      </c>
      <c r="M617" s="62">
        <v>7</v>
      </c>
      <c r="N617" s="62">
        <v>20.02</v>
      </c>
      <c r="O617" s="62">
        <f t="shared" si="10"/>
        <v>146.07</v>
      </c>
      <c r="P617" s="66"/>
    </row>
    <row r="618" s="53" customFormat="1" customHeight="1" spans="1:16">
      <c r="A618" s="62">
        <v>616</v>
      </c>
      <c r="B618" s="62" t="s">
        <v>16</v>
      </c>
      <c r="C618" s="62">
        <v>1765</v>
      </c>
      <c r="D618" s="62" t="s">
        <v>1313</v>
      </c>
      <c r="E618" s="63" t="s">
        <v>274</v>
      </c>
      <c r="F618" s="62" t="s">
        <v>1314</v>
      </c>
      <c r="G618" s="62">
        <v>1308</v>
      </c>
      <c r="H618" s="62">
        <v>1572</v>
      </c>
      <c r="I618" s="62">
        <v>264</v>
      </c>
      <c r="J618" s="62">
        <v>155.5</v>
      </c>
      <c r="K618" s="62">
        <v>182</v>
      </c>
      <c r="L618" s="62">
        <v>192</v>
      </c>
      <c r="M618" s="62">
        <v>10</v>
      </c>
      <c r="N618" s="62">
        <v>28.6</v>
      </c>
      <c r="O618" s="62">
        <f t="shared" si="10"/>
        <v>184.1</v>
      </c>
      <c r="P618" s="66"/>
    </row>
    <row r="619" s="53" customFormat="1" customHeight="1" spans="1:16">
      <c r="A619" s="62">
        <v>617</v>
      </c>
      <c r="B619" s="62" t="s">
        <v>16</v>
      </c>
      <c r="C619" s="62">
        <v>2392</v>
      </c>
      <c r="D619" s="62" t="s">
        <v>1315</v>
      </c>
      <c r="E619" s="63" t="s">
        <v>226</v>
      </c>
      <c r="F619" s="62" t="s">
        <v>1316</v>
      </c>
      <c r="G619" s="62">
        <v>10632</v>
      </c>
      <c r="H619" s="62">
        <v>11198</v>
      </c>
      <c r="I619" s="62">
        <v>566</v>
      </c>
      <c r="J619" s="62">
        <v>333.37</v>
      </c>
      <c r="K619" s="62">
        <v>696</v>
      </c>
      <c r="L619" s="62">
        <v>714</v>
      </c>
      <c r="M619" s="62">
        <v>18</v>
      </c>
      <c r="N619" s="62">
        <v>51.48</v>
      </c>
      <c r="O619" s="62">
        <f t="shared" si="10"/>
        <v>384.85</v>
      </c>
      <c r="P619" s="66"/>
    </row>
    <row r="620" s="53" customFormat="1" customHeight="1" spans="1:16">
      <c r="A620" s="62">
        <v>618</v>
      </c>
      <c r="B620" s="62" t="s">
        <v>16</v>
      </c>
      <c r="C620" s="62">
        <v>2731</v>
      </c>
      <c r="D620" s="62" t="s">
        <v>1317</v>
      </c>
      <c r="E620" s="63" t="s">
        <v>105</v>
      </c>
      <c r="F620" s="62" t="s">
        <v>1318</v>
      </c>
      <c r="G620" s="62">
        <v>1378</v>
      </c>
      <c r="H620" s="62">
        <v>1543</v>
      </c>
      <c r="I620" s="62">
        <v>165</v>
      </c>
      <c r="J620" s="62">
        <v>97.19</v>
      </c>
      <c r="K620" s="62">
        <v>60</v>
      </c>
      <c r="L620" s="62">
        <v>74</v>
      </c>
      <c r="M620" s="62">
        <v>14</v>
      </c>
      <c r="N620" s="62">
        <v>40.04</v>
      </c>
      <c r="O620" s="62">
        <f t="shared" si="10"/>
        <v>137.23</v>
      </c>
      <c r="P620" s="66"/>
    </row>
    <row r="621" s="53" customFormat="1" customHeight="1" spans="1:16">
      <c r="A621" s="62">
        <v>619</v>
      </c>
      <c r="B621" s="62" t="s">
        <v>16</v>
      </c>
      <c r="C621" s="62">
        <v>2656</v>
      </c>
      <c r="D621" s="62" t="s">
        <v>1319</v>
      </c>
      <c r="E621" s="63" t="s">
        <v>201</v>
      </c>
      <c r="F621" s="62" t="s">
        <v>1320</v>
      </c>
      <c r="G621" s="62">
        <v>4105</v>
      </c>
      <c r="H621" s="62">
        <v>4306</v>
      </c>
      <c r="I621" s="62">
        <v>201</v>
      </c>
      <c r="J621" s="62">
        <v>118.39</v>
      </c>
      <c r="K621" s="62">
        <v>575</v>
      </c>
      <c r="L621" s="62">
        <v>581</v>
      </c>
      <c r="M621" s="62">
        <v>6</v>
      </c>
      <c r="N621" s="62">
        <v>17.16</v>
      </c>
      <c r="O621" s="62">
        <f t="shared" si="10"/>
        <v>135.55</v>
      </c>
      <c r="P621" s="66"/>
    </row>
    <row r="622" s="53" customFormat="1" customHeight="1" spans="1:16">
      <c r="A622" s="62">
        <v>620</v>
      </c>
      <c r="B622" s="62" t="s">
        <v>16</v>
      </c>
      <c r="C622" s="62">
        <v>2340</v>
      </c>
      <c r="D622" s="62" t="s">
        <v>1321</v>
      </c>
      <c r="E622" s="63" t="s">
        <v>91</v>
      </c>
      <c r="F622" s="62" t="s">
        <v>1322</v>
      </c>
      <c r="G622" s="62">
        <v>2335</v>
      </c>
      <c r="H622" s="62">
        <v>2364</v>
      </c>
      <c r="I622" s="62">
        <v>29</v>
      </c>
      <c r="J622" s="62">
        <v>17.08</v>
      </c>
      <c r="K622" s="62">
        <v>232</v>
      </c>
      <c r="L622" s="62">
        <v>234</v>
      </c>
      <c r="M622" s="62">
        <v>2</v>
      </c>
      <c r="N622" s="62">
        <v>5.72</v>
      </c>
      <c r="O622" s="62">
        <f t="shared" si="10"/>
        <v>22.8</v>
      </c>
      <c r="P622" s="66"/>
    </row>
    <row r="623" s="53" customFormat="1" customHeight="1" spans="1:16">
      <c r="A623" s="62">
        <v>621</v>
      </c>
      <c r="B623" s="62" t="s">
        <v>16</v>
      </c>
      <c r="C623" s="62">
        <v>2783</v>
      </c>
      <c r="D623" s="62" t="s">
        <v>1323</v>
      </c>
      <c r="E623" s="63" t="s">
        <v>21</v>
      </c>
      <c r="F623" s="62" t="s">
        <v>1324</v>
      </c>
      <c r="G623" s="62">
        <v>1339</v>
      </c>
      <c r="H623" s="62">
        <v>1648</v>
      </c>
      <c r="I623" s="62">
        <v>309</v>
      </c>
      <c r="J623" s="62">
        <v>182</v>
      </c>
      <c r="K623" s="62">
        <v>448</v>
      </c>
      <c r="L623" s="62">
        <v>455</v>
      </c>
      <c r="M623" s="62">
        <v>7</v>
      </c>
      <c r="N623" s="62">
        <v>20.02</v>
      </c>
      <c r="O623" s="62">
        <f t="shared" si="10"/>
        <v>202.02</v>
      </c>
      <c r="P623" s="66"/>
    </row>
    <row r="624" s="53" customFormat="1" customHeight="1" spans="1:16">
      <c r="A624" s="62">
        <v>622</v>
      </c>
      <c r="B624" s="62" t="s">
        <v>16</v>
      </c>
      <c r="C624" s="62">
        <v>2753</v>
      </c>
      <c r="D624" s="62" t="s">
        <v>1325</v>
      </c>
      <c r="E624" s="63" t="s">
        <v>1326</v>
      </c>
      <c r="F624" s="62" t="s">
        <v>1327</v>
      </c>
      <c r="G624" s="62">
        <v>3258</v>
      </c>
      <c r="H624" s="62">
        <v>3258</v>
      </c>
      <c r="I624" s="62">
        <v>0</v>
      </c>
      <c r="J624" s="62">
        <v>0</v>
      </c>
      <c r="K624" s="62">
        <v>288</v>
      </c>
      <c r="L624" s="62">
        <v>288</v>
      </c>
      <c r="M624" s="62">
        <v>0</v>
      </c>
      <c r="N624" s="62">
        <v>0</v>
      </c>
      <c r="O624" s="62">
        <f t="shared" si="10"/>
        <v>0</v>
      </c>
      <c r="P624" s="66"/>
    </row>
    <row r="625" s="53" customFormat="1" customHeight="1" spans="1:16">
      <c r="A625" s="62">
        <v>623</v>
      </c>
      <c r="B625" s="62" t="s">
        <v>16</v>
      </c>
      <c r="C625" s="62">
        <v>2590</v>
      </c>
      <c r="D625" s="62" t="s">
        <v>1328</v>
      </c>
      <c r="E625" s="63" t="s">
        <v>216</v>
      </c>
      <c r="F625" s="62" t="s">
        <v>1329</v>
      </c>
      <c r="G625" s="62">
        <v>4975</v>
      </c>
      <c r="H625" s="62">
        <v>5267</v>
      </c>
      <c r="I625" s="62">
        <v>292</v>
      </c>
      <c r="J625" s="62">
        <v>171.99</v>
      </c>
      <c r="K625" s="62">
        <v>229</v>
      </c>
      <c r="L625" s="62">
        <v>238</v>
      </c>
      <c r="M625" s="62">
        <v>9</v>
      </c>
      <c r="N625" s="62">
        <v>25.74</v>
      </c>
      <c r="O625" s="62">
        <f t="shared" si="10"/>
        <v>197.73</v>
      </c>
      <c r="P625" s="66"/>
    </row>
    <row r="626" s="53" customFormat="1" customHeight="1" spans="1:16">
      <c r="A626" s="62">
        <v>624</v>
      </c>
      <c r="B626" s="62" t="s">
        <v>16</v>
      </c>
      <c r="C626" s="62">
        <v>2659</v>
      </c>
      <c r="D626" s="62" t="s">
        <v>1330</v>
      </c>
      <c r="E626" s="63" t="s">
        <v>156</v>
      </c>
      <c r="F626" s="62" t="s">
        <v>1331</v>
      </c>
      <c r="G626" s="62">
        <v>2863</v>
      </c>
      <c r="H626" s="62">
        <v>3306</v>
      </c>
      <c r="I626" s="62">
        <v>443</v>
      </c>
      <c r="J626" s="62">
        <v>260.93</v>
      </c>
      <c r="K626" s="62">
        <v>154</v>
      </c>
      <c r="L626" s="62">
        <v>160</v>
      </c>
      <c r="M626" s="62">
        <v>6</v>
      </c>
      <c r="N626" s="62">
        <v>17.16</v>
      </c>
      <c r="O626" s="62">
        <f t="shared" si="10"/>
        <v>278.09</v>
      </c>
      <c r="P626" s="66"/>
    </row>
    <row r="627" s="53" customFormat="1" customHeight="1" spans="1:16">
      <c r="A627" s="62">
        <v>625</v>
      </c>
      <c r="B627" s="62" t="s">
        <v>16</v>
      </c>
      <c r="C627" s="62">
        <v>2182</v>
      </c>
      <c r="D627" s="62" t="s">
        <v>1332</v>
      </c>
      <c r="E627" s="63" t="s">
        <v>216</v>
      </c>
      <c r="F627" s="62" t="s">
        <v>1333</v>
      </c>
      <c r="G627" s="62">
        <v>1888</v>
      </c>
      <c r="H627" s="62">
        <v>1927</v>
      </c>
      <c r="I627" s="62">
        <v>39</v>
      </c>
      <c r="J627" s="62">
        <v>22.97</v>
      </c>
      <c r="K627" s="62">
        <v>474</v>
      </c>
      <c r="L627" s="62">
        <v>475</v>
      </c>
      <c r="M627" s="62">
        <v>1</v>
      </c>
      <c r="N627" s="62">
        <v>2.86</v>
      </c>
      <c r="O627" s="62">
        <f t="shared" si="10"/>
        <v>25.83</v>
      </c>
      <c r="P627" s="66"/>
    </row>
    <row r="628" s="53" customFormat="1" customHeight="1" spans="1:16">
      <c r="A628" s="62">
        <v>626</v>
      </c>
      <c r="B628" s="62" t="s">
        <v>16</v>
      </c>
      <c r="C628" s="62">
        <v>1737</v>
      </c>
      <c r="D628" s="62" t="s">
        <v>1334</v>
      </c>
      <c r="E628" s="63" t="s">
        <v>405</v>
      </c>
      <c r="F628" s="62" t="s">
        <v>1335</v>
      </c>
      <c r="G628" s="62">
        <v>1044</v>
      </c>
      <c r="H628" s="62">
        <v>1044</v>
      </c>
      <c r="I628" s="62">
        <v>0</v>
      </c>
      <c r="J628" s="62">
        <v>0</v>
      </c>
      <c r="K628" s="62">
        <v>132</v>
      </c>
      <c r="L628" s="62">
        <v>132</v>
      </c>
      <c r="M628" s="62">
        <v>0</v>
      </c>
      <c r="N628" s="62">
        <v>0</v>
      </c>
      <c r="O628" s="62">
        <f t="shared" si="10"/>
        <v>0</v>
      </c>
      <c r="P628" s="66"/>
    </row>
    <row r="629" s="53" customFormat="1" customHeight="1" spans="1:16">
      <c r="A629" s="62">
        <v>627</v>
      </c>
      <c r="B629" s="62" t="s">
        <v>16</v>
      </c>
      <c r="C629" s="62">
        <v>2719</v>
      </c>
      <c r="D629" s="62" t="s">
        <v>1336</v>
      </c>
      <c r="E629" s="63" t="s">
        <v>274</v>
      </c>
      <c r="F629" s="62" t="s">
        <v>1337</v>
      </c>
      <c r="G629" s="62">
        <v>6178</v>
      </c>
      <c r="H629" s="62">
        <v>6178</v>
      </c>
      <c r="I629" s="62">
        <v>0</v>
      </c>
      <c r="J629" s="62">
        <v>0</v>
      </c>
      <c r="K629" s="62">
        <v>207</v>
      </c>
      <c r="L629" s="62">
        <v>215</v>
      </c>
      <c r="M629" s="62">
        <v>8</v>
      </c>
      <c r="N629" s="62">
        <v>22.88</v>
      </c>
      <c r="O629" s="62">
        <f t="shared" si="10"/>
        <v>22.88</v>
      </c>
      <c r="P629" s="66" t="s">
        <v>1338</v>
      </c>
    </row>
    <row r="630" s="53" customFormat="1" customHeight="1" spans="1:17">
      <c r="A630" s="62">
        <v>628</v>
      </c>
      <c r="B630" s="62" t="s">
        <v>16</v>
      </c>
      <c r="C630" s="62">
        <v>2720</v>
      </c>
      <c r="D630" s="62" t="s">
        <v>1339</v>
      </c>
      <c r="E630" s="63" t="s">
        <v>156</v>
      </c>
      <c r="F630" s="62" t="s">
        <v>1340</v>
      </c>
      <c r="G630" s="62">
        <v>2430</v>
      </c>
      <c r="H630" s="62">
        <v>2684</v>
      </c>
      <c r="I630" s="62">
        <v>254</v>
      </c>
      <c r="J630" s="62">
        <v>149.61</v>
      </c>
      <c r="K630" s="62">
        <v>153</v>
      </c>
      <c r="L630" s="62">
        <v>153</v>
      </c>
      <c r="M630" s="62">
        <v>0</v>
      </c>
      <c r="N630" s="62">
        <v>0</v>
      </c>
      <c r="O630" s="62">
        <f t="shared" si="10"/>
        <v>149.61</v>
      </c>
      <c r="P630" s="66" t="s">
        <v>346</v>
      </c>
      <c r="Q630" s="53" t="s">
        <v>347</v>
      </c>
    </row>
    <row r="631" s="53" customFormat="1" customHeight="1" spans="1:16">
      <c r="A631" s="62">
        <v>629</v>
      </c>
      <c r="B631" s="62" t="s">
        <v>16</v>
      </c>
      <c r="C631" s="62">
        <v>2595</v>
      </c>
      <c r="D631" s="62" t="s">
        <v>1341</v>
      </c>
      <c r="E631" s="63" t="s">
        <v>244</v>
      </c>
      <c r="F631" s="62" t="s">
        <v>1342</v>
      </c>
      <c r="G631" s="62">
        <v>2381</v>
      </c>
      <c r="H631" s="62">
        <v>2381</v>
      </c>
      <c r="I631" s="62">
        <v>0</v>
      </c>
      <c r="J631" s="62">
        <v>0</v>
      </c>
      <c r="K631" s="62">
        <v>1852</v>
      </c>
      <c r="L631" s="62">
        <v>1852</v>
      </c>
      <c r="M631" s="62">
        <v>0</v>
      </c>
      <c r="N631" s="62">
        <v>0</v>
      </c>
      <c r="O631" s="62">
        <f t="shared" si="10"/>
        <v>0</v>
      </c>
      <c r="P631" s="66"/>
    </row>
    <row r="632" s="53" customFormat="1" customHeight="1" spans="1:16">
      <c r="A632" s="62">
        <v>630</v>
      </c>
      <c r="B632" s="62" t="s">
        <v>16</v>
      </c>
      <c r="C632" s="62">
        <v>1610</v>
      </c>
      <c r="D632" s="62" t="s">
        <v>1343</v>
      </c>
      <c r="E632" s="63" t="s">
        <v>216</v>
      </c>
      <c r="F632" s="62" t="s">
        <v>1344</v>
      </c>
      <c r="G632" s="62">
        <v>392</v>
      </c>
      <c r="H632" s="62">
        <v>411</v>
      </c>
      <c r="I632" s="62">
        <v>19</v>
      </c>
      <c r="J632" s="62">
        <v>11.19</v>
      </c>
      <c r="K632" s="62">
        <v>19</v>
      </c>
      <c r="L632" s="62">
        <v>23</v>
      </c>
      <c r="M632" s="62">
        <v>4</v>
      </c>
      <c r="N632" s="62">
        <v>11.44</v>
      </c>
      <c r="O632" s="62">
        <f t="shared" si="10"/>
        <v>22.63</v>
      </c>
      <c r="P632" s="66"/>
    </row>
    <row r="633" s="53" customFormat="1" customHeight="1" spans="1:16">
      <c r="A633" s="62">
        <v>631</v>
      </c>
      <c r="B633" s="62" t="s">
        <v>16</v>
      </c>
      <c r="C633" s="62">
        <v>1763</v>
      </c>
      <c r="D633" s="62" t="s">
        <v>1345</v>
      </c>
      <c r="E633" s="63" t="s">
        <v>293</v>
      </c>
      <c r="F633" s="62" t="s">
        <v>1346</v>
      </c>
      <c r="G633" s="62">
        <v>2437</v>
      </c>
      <c r="H633" s="62">
        <v>2437</v>
      </c>
      <c r="I633" s="62">
        <v>0</v>
      </c>
      <c r="J633" s="62">
        <v>0</v>
      </c>
      <c r="K633" s="62">
        <v>345</v>
      </c>
      <c r="L633" s="62">
        <v>345</v>
      </c>
      <c r="M633" s="62">
        <v>0</v>
      </c>
      <c r="N633" s="62">
        <v>0</v>
      </c>
      <c r="O633" s="62">
        <f t="shared" si="10"/>
        <v>0</v>
      </c>
      <c r="P633" s="66"/>
    </row>
    <row r="634" s="53" customFormat="1" customHeight="1" spans="1:16">
      <c r="A634" s="62">
        <v>632</v>
      </c>
      <c r="B634" s="62" t="s">
        <v>16</v>
      </c>
      <c r="C634" s="62">
        <v>1972</v>
      </c>
      <c r="D634" s="62" t="s">
        <v>1347</v>
      </c>
      <c r="E634" s="63" t="s">
        <v>1348</v>
      </c>
      <c r="F634" s="62" t="s">
        <v>1349</v>
      </c>
      <c r="G634" s="62">
        <v>1033</v>
      </c>
      <c r="H634" s="62">
        <v>1033</v>
      </c>
      <c r="I634" s="62">
        <v>0</v>
      </c>
      <c r="J634" s="62">
        <v>0</v>
      </c>
      <c r="K634" s="62">
        <v>156</v>
      </c>
      <c r="L634" s="62">
        <v>156</v>
      </c>
      <c r="M634" s="62">
        <v>0</v>
      </c>
      <c r="N634" s="62">
        <v>0</v>
      </c>
      <c r="O634" s="62">
        <f t="shared" si="10"/>
        <v>0</v>
      </c>
      <c r="P634" s="66"/>
    </row>
    <row r="635" s="53" customFormat="1" customHeight="1" spans="1:16">
      <c r="A635" s="62">
        <v>633</v>
      </c>
      <c r="B635" s="62" t="s">
        <v>16</v>
      </c>
      <c r="C635" s="62">
        <v>1310</v>
      </c>
      <c r="D635" s="62" t="s">
        <v>1350</v>
      </c>
      <c r="E635" s="63" t="s">
        <v>73</v>
      </c>
      <c r="F635" s="62" t="s">
        <v>1351</v>
      </c>
      <c r="G635" s="62">
        <v>371</v>
      </c>
      <c r="H635" s="62">
        <v>371</v>
      </c>
      <c r="I635" s="62">
        <v>0</v>
      </c>
      <c r="J635" s="62">
        <v>0</v>
      </c>
      <c r="K635" s="62">
        <v>89</v>
      </c>
      <c r="L635" s="62">
        <v>89</v>
      </c>
      <c r="M635" s="62">
        <v>0</v>
      </c>
      <c r="N635" s="62">
        <v>0</v>
      </c>
      <c r="O635" s="62">
        <f t="shared" si="10"/>
        <v>0</v>
      </c>
      <c r="P635" s="66"/>
    </row>
    <row r="636" s="53" customFormat="1" customHeight="1" spans="1:16">
      <c r="A636" s="62">
        <v>634</v>
      </c>
      <c r="B636" s="62" t="s">
        <v>16</v>
      </c>
      <c r="C636" s="62">
        <v>2456</v>
      </c>
      <c r="D636" s="62" t="s">
        <v>1352</v>
      </c>
      <c r="E636" s="63" t="s">
        <v>105</v>
      </c>
      <c r="F636" s="62" t="s">
        <v>1353</v>
      </c>
      <c r="G636" s="62">
        <v>1658</v>
      </c>
      <c r="H636" s="62">
        <v>1664</v>
      </c>
      <c r="I636" s="62">
        <v>6</v>
      </c>
      <c r="J636" s="62">
        <v>3.53</v>
      </c>
      <c r="K636" s="62">
        <v>183</v>
      </c>
      <c r="L636" s="62">
        <v>184</v>
      </c>
      <c r="M636" s="62">
        <v>1</v>
      </c>
      <c r="N636" s="62">
        <v>2.86</v>
      </c>
      <c r="O636" s="62">
        <f t="shared" si="10"/>
        <v>6.39</v>
      </c>
      <c r="P636" s="66"/>
    </row>
    <row r="637" s="53" customFormat="1" customHeight="1" spans="1:16">
      <c r="A637" s="62">
        <v>635</v>
      </c>
      <c r="B637" s="62" t="s">
        <v>16</v>
      </c>
      <c r="C637" s="62">
        <v>2647</v>
      </c>
      <c r="D637" s="62" t="s">
        <v>1354</v>
      </c>
      <c r="E637" s="63" t="s">
        <v>143</v>
      </c>
      <c r="F637" s="62" t="s">
        <v>1355</v>
      </c>
      <c r="G637" s="62">
        <v>1087</v>
      </c>
      <c r="H637" s="62">
        <v>1087</v>
      </c>
      <c r="I637" s="62">
        <v>0</v>
      </c>
      <c r="J637" s="62">
        <v>0</v>
      </c>
      <c r="K637" s="62">
        <v>8</v>
      </c>
      <c r="L637" s="62">
        <v>8</v>
      </c>
      <c r="M637" s="62">
        <v>0</v>
      </c>
      <c r="N637" s="62">
        <v>0</v>
      </c>
      <c r="O637" s="62">
        <f t="shared" si="10"/>
        <v>0</v>
      </c>
      <c r="P637" s="66"/>
    </row>
    <row r="638" s="53" customFormat="1" customHeight="1" spans="1:16">
      <c r="A638" s="62">
        <v>636</v>
      </c>
      <c r="B638" s="62" t="s">
        <v>16</v>
      </c>
      <c r="C638" s="62">
        <v>2562</v>
      </c>
      <c r="D638" s="62" t="s">
        <v>1356</v>
      </c>
      <c r="E638" s="63" t="s">
        <v>159</v>
      </c>
      <c r="F638" s="62" t="s">
        <v>1357</v>
      </c>
      <c r="G638" s="62">
        <v>683</v>
      </c>
      <c r="H638" s="62">
        <v>704</v>
      </c>
      <c r="I638" s="62">
        <v>21</v>
      </c>
      <c r="J638" s="62">
        <v>12.37</v>
      </c>
      <c r="K638" s="62">
        <v>65</v>
      </c>
      <c r="L638" s="62">
        <v>65</v>
      </c>
      <c r="M638" s="62">
        <v>0</v>
      </c>
      <c r="N638" s="62">
        <v>0</v>
      </c>
      <c r="O638" s="62">
        <f t="shared" si="10"/>
        <v>12.37</v>
      </c>
      <c r="P638" s="66"/>
    </row>
    <row r="639" s="53" customFormat="1" customHeight="1" spans="1:16">
      <c r="A639" s="62">
        <v>637</v>
      </c>
      <c r="B639" s="62" t="s">
        <v>16</v>
      </c>
      <c r="C639" s="62">
        <v>2411</v>
      </c>
      <c r="D639" s="62" t="s">
        <v>1358</v>
      </c>
      <c r="E639" s="63" t="s">
        <v>57</v>
      </c>
      <c r="F639" s="62" t="s">
        <v>1359</v>
      </c>
      <c r="G639" s="62">
        <v>1348</v>
      </c>
      <c r="H639" s="62">
        <v>1448</v>
      </c>
      <c r="I639" s="62">
        <v>100</v>
      </c>
      <c r="J639" s="62">
        <v>58.9</v>
      </c>
      <c r="K639" s="62">
        <v>24</v>
      </c>
      <c r="L639" s="62">
        <v>29</v>
      </c>
      <c r="M639" s="62">
        <v>5</v>
      </c>
      <c r="N639" s="62">
        <v>14.3</v>
      </c>
      <c r="O639" s="62">
        <f t="shared" si="10"/>
        <v>73.2</v>
      </c>
      <c r="P639" s="66"/>
    </row>
    <row r="640" s="53" customFormat="1" customHeight="1" spans="1:16">
      <c r="A640" s="62">
        <v>638</v>
      </c>
      <c r="B640" s="62" t="s">
        <v>16</v>
      </c>
      <c r="C640" s="62">
        <v>2830</v>
      </c>
      <c r="D640" s="62" t="s">
        <v>1360</v>
      </c>
      <c r="E640" s="63" t="s">
        <v>24</v>
      </c>
      <c r="F640" s="62" t="s">
        <v>1361</v>
      </c>
      <c r="G640" s="62">
        <v>2533</v>
      </c>
      <c r="H640" s="62">
        <v>2533</v>
      </c>
      <c r="I640" s="62">
        <v>0</v>
      </c>
      <c r="J640" s="62">
        <v>0</v>
      </c>
      <c r="K640" s="62">
        <v>330</v>
      </c>
      <c r="L640" s="62">
        <v>330</v>
      </c>
      <c r="M640" s="62">
        <v>0</v>
      </c>
      <c r="N640" s="62">
        <v>0</v>
      </c>
      <c r="O640" s="62">
        <f t="shared" si="10"/>
        <v>0</v>
      </c>
      <c r="P640" s="66"/>
    </row>
    <row r="641" s="53" customFormat="1" customHeight="1" spans="1:16">
      <c r="A641" s="62">
        <v>639</v>
      </c>
      <c r="B641" s="62" t="s">
        <v>16</v>
      </c>
      <c r="C641" s="62">
        <v>2243</v>
      </c>
      <c r="D641" s="62" t="s">
        <v>56</v>
      </c>
      <c r="E641" s="63" t="s">
        <v>57</v>
      </c>
      <c r="F641" s="62" t="s">
        <v>1362</v>
      </c>
      <c r="G641" s="62">
        <v>1664</v>
      </c>
      <c r="H641" s="62">
        <v>1695</v>
      </c>
      <c r="I641" s="62">
        <v>31</v>
      </c>
      <c r="J641" s="62">
        <v>18.26</v>
      </c>
      <c r="K641" s="62">
        <v>5</v>
      </c>
      <c r="L641" s="62">
        <v>7</v>
      </c>
      <c r="M641" s="62">
        <v>2</v>
      </c>
      <c r="N641" s="62">
        <v>5.72</v>
      </c>
      <c r="O641" s="62">
        <f t="shared" si="10"/>
        <v>23.98</v>
      </c>
      <c r="P641" s="66"/>
    </row>
    <row r="642" s="53" customFormat="1" customHeight="1" spans="1:16">
      <c r="A642" s="62">
        <v>640</v>
      </c>
      <c r="B642" s="62" t="s">
        <v>16</v>
      </c>
      <c r="C642" s="62">
        <v>1291</v>
      </c>
      <c r="D642" s="62" t="s">
        <v>1363</v>
      </c>
      <c r="E642" s="63" t="s">
        <v>73</v>
      </c>
      <c r="F642" s="62" t="s">
        <v>1364</v>
      </c>
      <c r="G642" s="62">
        <v>909</v>
      </c>
      <c r="H642" s="62">
        <v>909</v>
      </c>
      <c r="I642" s="62">
        <v>0</v>
      </c>
      <c r="J642" s="62">
        <v>0</v>
      </c>
      <c r="K642" s="62">
        <v>565</v>
      </c>
      <c r="L642" s="62">
        <v>565</v>
      </c>
      <c r="M642" s="62">
        <v>0</v>
      </c>
      <c r="N642" s="62">
        <v>0</v>
      </c>
      <c r="O642" s="62">
        <f t="shared" si="10"/>
        <v>0</v>
      </c>
      <c r="P642" s="66"/>
    </row>
    <row r="643" s="53" customFormat="1" customHeight="1" spans="1:16">
      <c r="A643" s="62">
        <v>641</v>
      </c>
      <c r="B643" s="62" t="s">
        <v>16</v>
      </c>
      <c r="C643" s="62">
        <v>2723</v>
      </c>
      <c r="D643" s="62" t="s">
        <v>1365</v>
      </c>
      <c r="E643" s="63" t="s">
        <v>143</v>
      </c>
      <c r="F643" s="62" t="s">
        <v>1366</v>
      </c>
      <c r="G643" s="62">
        <v>3271</v>
      </c>
      <c r="H643" s="62">
        <v>3422</v>
      </c>
      <c r="I643" s="62">
        <v>151</v>
      </c>
      <c r="J643" s="62">
        <v>88.94</v>
      </c>
      <c r="K643" s="62">
        <v>174</v>
      </c>
      <c r="L643" s="62">
        <v>176</v>
      </c>
      <c r="M643" s="62">
        <v>2</v>
      </c>
      <c r="N643" s="62">
        <v>5.72</v>
      </c>
      <c r="O643" s="62">
        <f t="shared" si="10"/>
        <v>94.66</v>
      </c>
      <c r="P643" s="66"/>
    </row>
    <row r="644" s="53" customFormat="1" customHeight="1" spans="1:16">
      <c r="A644" s="62">
        <v>642</v>
      </c>
      <c r="B644" s="62" t="s">
        <v>16</v>
      </c>
      <c r="C644" s="62">
        <v>2736</v>
      </c>
      <c r="D644" s="62" t="s">
        <v>1367</v>
      </c>
      <c r="E644" s="63" t="s">
        <v>216</v>
      </c>
      <c r="F644" s="62" t="s">
        <v>1368</v>
      </c>
      <c r="G644" s="62">
        <v>685</v>
      </c>
      <c r="H644" s="62">
        <v>692</v>
      </c>
      <c r="I644" s="62">
        <v>7</v>
      </c>
      <c r="J644" s="62">
        <v>4.12</v>
      </c>
      <c r="K644" s="62">
        <v>23</v>
      </c>
      <c r="L644" s="62">
        <v>28</v>
      </c>
      <c r="M644" s="62">
        <v>5</v>
      </c>
      <c r="N644" s="62">
        <v>14.3</v>
      </c>
      <c r="O644" s="62">
        <f t="shared" si="10"/>
        <v>18.42</v>
      </c>
      <c r="P644" s="66"/>
    </row>
    <row r="645" s="53" customFormat="1" customHeight="1" spans="1:16">
      <c r="A645" s="62">
        <v>643</v>
      </c>
      <c r="B645" s="62" t="s">
        <v>16</v>
      </c>
      <c r="C645" s="62">
        <v>1947</v>
      </c>
      <c r="D645" s="62" t="s">
        <v>1369</v>
      </c>
      <c r="E645" s="63" t="s">
        <v>129</v>
      </c>
      <c r="F645" s="62" t="s">
        <v>1370</v>
      </c>
      <c r="G645" s="62">
        <v>374</v>
      </c>
      <c r="H645" s="62">
        <v>387</v>
      </c>
      <c r="I645" s="62">
        <v>13</v>
      </c>
      <c r="J645" s="62">
        <v>7.66</v>
      </c>
      <c r="K645" s="62">
        <v>14</v>
      </c>
      <c r="L645" s="62">
        <v>17</v>
      </c>
      <c r="M645" s="62">
        <v>3</v>
      </c>
      <c r="N645" s="62">
        <v>8.58</v>
      </c>
      <c r="O645" s="62">
        <f t="shared" si="10"/>
        <v>16.24</v>
      </c>
      <c r="P645" s="66"/>
    </row>
    <row r="646" s="53" customFormat="1" customHeight="1" spans="1:16">
      <c r="A646" s="62">
        <v>644</v>
      </c>
      <c r="B646" s="62" t="s">
        <v>16</v>
      </c>
      <c r="C646" s="62">
        <v>2660</v>
      </c>
      <c r="D646" s="62" t="s">
        <v>1371</v>
      </c>
      <c r="E646" s="63" t="s">
        <v>263</v>
      </c>
      <c r="F646" s="62" t="s">
        <v>1372</v>
      </c>
      <c r="G646" s="62">
        <v>2383</v>
      </c>
      <c r="H646" s="62">
        <v>2624</v>
      </c>
      <c r="I646" s="62">
        <v>241</v>
      </c>
      <c r="J646" s="62">
        <v>141.95</v>
      </c>
      <c r="K646" s="62">
        <v>180</v>
      </c>
      <c r="L646" s="62">
        <v>184</v>
      </c>
      <c r="M646" s="62">
        <v>4</v>
      </c>
      <c r="N646" s="62">
        <v>11.44</v>
      </c>
      <c r="O646" s="62">
        <f t="shared" si="10"/>
        <v>153.39</v>
      </c>
      <c r="P646" s="66"/>
    </row>
    <row r="647" s="53" customFormat="1" customHeight="1" spans="1:16">
      <c r="A647" s="62">
        <v>645</v>
      </c>
      <c r="B647" s="62" t="s">
        <v>16</v>
      </c>
      <c r="C647" s="62">
        <v>2655</v>
      </c>
      <c r="D647" s="62" t="s">
        <v>1373</v>
      </c>
      <c r="E647" s="63" t="s">
        <v>116</v>
      </c>
      <c r="F647" s="62" t="s">
        <v>1374</v>
      </c>
      <c r="G647" s="62">
        <v>2550</v>
      </c>
      <c r="H647" s="62">
        <v>2730</v>
      </c>
      <c r="I647" s="62">
        <v>180</v>
      </c>
      <c r="J647" s="62">
        <v>106.02</v>
      </c>
      <c r="K647" s="62">
        <v>337</v>
      </c>
      <c r="L647" s="62">
        <v>343</v>
      </c>
      <c r="M647" s="62">
        <v>6</v>
      </c>
      <c r="N647" s="62">
        <v>17.16</v>
      </c>
      <c r="O647" s="62">
        <f t="shared" si="10"/>
        <v>123.18</v>
      </c>
      <c r="P647" s="66"/>
    </row>
    <row r="648" s="53" customFormat="1" customHeight="1" spans="1:16">
      <c r="A648" s="62">
        <v>646</v>
      </c>
      <c r="B648" s="62" t="s">
        <v>16</v>
      </c>
      <c r="C648" s="62">
        <v>2831</v>
      </c>
      <c r="D648" s="62" t="s">
        <v>1375</v>
      </c>
      <c r="E648" s="63" t="s">
        <v>24</v>
      </c>
      <c r="F648" s="62" t="s">
        <v>1376</v>
      </c>
      <c r="G648" s="62">
        <v>3001</v>
      </c>
      <c r="H648" s="62">
        <v>3021</v>
      </c>
      <c r="I648" s="62">
        <v>20</v>
      </c>
      <c r="J648" s="62">
        <v>11.78</v>
      </c>
      <c r="K648" s="62">
        <v>325</v>
      </c>
      <c r="L648" s="62">
        <v>356</v>
      </c>
      <c r="M648" s="62">
        <v>31</v>
      </c>
      <c r="N648" s="62">
        <v>88.66</v>
      </c>
      <c r="O648" s="62">
        <f t="shared" ref="O648:O711" si="11">J648+N648</f>
        <v>100.44</v>
      </c>
      <c r="P648" s="66"/>
    </row>
    <row r="649" s="53" customFormat="1" customHeight="1" spans="1:16">
      <c r="A649" s="62">
        <v>647</v>
      </c>
      <c r="B649" s="62" t="s">
        <v>16</v>
      </c>
      <c r="C649" s="62">
        <v>2444</v>
      </c>
      <c r="D649" s="62" t="s">
        <v>1377</v>
      </c>
      <c r="E649" s="63" t="s">
        <v>221</v>
      </c>
      <c r="F649" s="62" t="s">
        <v>1378</v>
      </c>
      <c r="G649" s="62">
        <v>44</v>
      </c>
      <c r="H649" s="62">
        <v>44</v>
      </c>
      <c r="I649" s="62">
        <v>0</v>
      </c>
      <c r="J649" s="62">
        <v>0</v>
      </c>
      <c r="K649" s="62">
        <v>97</v>
      </c>
      <c r="L649" s="62">
        <v>97</v>
      </c>
      <c r="M649" s="62">
        <v>0</v>
      </c>
      <c r="N649" s="62">
        <v>0</v>
      </c>
      <c r="O649" s="62">
        <f t="shared" si="11"/>
        <v>0</v>
      </c>
      <c r="P649" s="66"/>
    </row>
    <row r="650" s="53" customFormat="1" customHeight="1" spans="1:16">
      <c r="A650" s="62">
        <v>648</v>
      </c>
      <c r="B650" s="62" t="s">
        <v>16</v>
      </c>
      <c r="C650" s="62">
        <v>2563</v>
      </c>
      <c r="D650" s="62" t="s">
        <v>1379</v>
      </c>
      <c r="E650" s="63" t="s">
        <v>159</v>
      </c>
      <c r="F650" s="62" t="s">
        <v>1380</v>
      </c>
      <c r="G650" s="62">
        <v>2445</v>
      </c>
      <c r="H650" s="62">
        <v>2445</v>
      </c>
      <c r="I650" s="62">
        <v>0</v>
      </c>
      <c r="J650" s="62">
        <v>0</v>
      </c>
      <c r="K650" s="62">
        <v>127</v>
      </c>
      <c r="L650" s="62">
        <v>127</v>
      </c>
      <c r="M650" s="62">
        <v>0</v>
      </c>
      <c r="N650" s="62">
        <v>0</v>
      </c>
      <c r="O650" s="62">
        <f t="shared" si="11"/>
        <v>0</v>
      </c>
      <c r="P650" s="66"/>
    </row>
    <row r="651" s="53" customFormat="1" customHeight="1" spans="1:16">
      <c r="A651" s="62">
        <v>649</v>
      </c>
      <c r="B651" s="62" t="s">
        <v>16</v>
      </c>
      <c r="C651" s="62">
        <v>2815</v>
      </c>
      <c r="D651" s="62" t="s">
        <v>1381</v>
      </c>
      <c r="E651" s="63" t="s">
        <v>504</v>
      </c>
      <c r="F651" s="62" t="s">
        <v>1382</v>
      </c>
      <c r="G651" s="62">
        <v>2901</v>
      </c>
      <c r="H651" s="62">
        <v>2901</v>
      </c>
      <c r="I651" s="62">
        <v>0</v>
      </c>
      <c r="J651" s="62">
        <v>0</v>
      </c>
      <c r="K651" s="62">
        <v>592</v>
      </c>
      <c r="L651" s="62">
        <v>592</v>
      </c>
      <c r="M651" s="62">
        <v>0</v>
      </c>
      <c r="N651" s="62">
        <v>0</v>
      </c>
      <c r="O651" s="62">
        <f t="shared" si="11"/>
        <v>0</v>
      </c>
      <c r="P651" s="66"/>
    </row>
    <row r="652" s="53" customFormat="1" customHeight="1" spans="1:16">
      <c r="A652" s="62">
        <v>650</v>
      </c>
      <c r="B652" s="62" t="s">
        <v>16</v>
      </c>
      <c r="C652" s="62">
        <v>1232</v>
      </c>
      <c r="D652" s="62" t="s">
        <v>1383</v>
      </c>
      <c r="E652" s="63" t="s">
        <v>491</v>
      </c>
      <c r="F652" s="62" t="s">
        <v>1384</v>
      </c>
      <c r="G652" s="62">
        <v>4239</v>
      </c>
      <c r="H652" s="62">
        <v>4384</v>
      </c>
      <c r="I652" s="62">
        <v>145</v>
      </c>
      <c r="J652" s="62">
        <v>85.41</v>
      </c>
      <c r="K652" s="62">
        <v>1066</v>
      </c>
      <c r="L652" s="62">
        <v>1076</v>
      </c>
      <c r="M652" s="62">
        <v>10</v>
      </c>
      <c r="N652" s="62">
        <v>28.6</v>
      </c>
      <c r="O652" s="62">
        <f t="shared" si="11"/>
        <v>114.01</v>
      </c>
      <c r="P652" s="66"/>
    </row>
    <row r="653" s="53" customFormat="1" customHeight="1" spans="1:16">
      <c r="A653" s="62">
        <v>651</v>
      </c>
      <c r="B653" s="62" t="s">
        <v>16</v>
      </c>
      <c r="C653" s="62">
        <v>2055</v>
      </c>
      <c r="D653" s="62" t="s">
        <v>1385</v>
      </c>
      <c r="E653" s="63" t="s">
        <v>263</v>
      </c>
      <c r="F653" s="62" t="s">
        <v>1386</v>
      </c>
      <c r="G653" s="62">
        <v>7214</v>
      </c>
      <c r="H653" s="62">
        <v>7458</v>
      </c>
      <c r="I653" s="62">
        <v>244</v>
      </c>
      <c r="J653" s="62">
        <v>143.72</v>
      </c>
      <c r="K653" s="62">
        <v>806</v>
      </c>
      <c r="L653" s="62">
        <v>827</v>
      </c>
      <c r="M653" s="62">
        <v>21</v>
      </c>
      <c r="N653" s="62">
        <v>60.06</v>
      </c>
      <c r="O653" s="62">
        <f t="shared" si="11"/>
        <v>203.78</v>
      </c>
      <c r="P653" s="66"/>
    </row>
    <row r="654" s="53" customFormat="1" customHeight="1" spans="1:16">
      <c r="A654" s="62">
        <v>652</v>
      </c>
      <c r="B654" s="62" t="s">
        <v>120</v>
      </c>
      <c r="C654" s="62">
        <v>3094</v>
      </c>
      <c r="D654" s="62" t="s">
        <v>1387</v>
      </c>
      <c r="E654" s="63" t="s">
        <v>122</v>
      </c>
      <c r="F654" s="62" t="s">
        <v>1388</v>
      </c>
      <c r="G654" s="62">
        <v>11989</v>
      </c>
      <c r="H654" s="62">
        <v>12139</v>
      </c>
      <c r="I654" s="62">
        <v>150</v>
      </c>
      <c r="J654" s="62">
        <v>88.35</v>
      </c>
      <c r="K654" s="62">
        <v>278</v>
      </c>
      <c r="L654" s="62">
        <v>279</v>
      </c>
      <c r="M654" s="62">
        <v>1</v>
      </c>
      <c r="N654" s="62">
        <v>2.86</v>
      </c>
      <c r="O654" s="62">
        <f t="shared" si="11"/>
        <v>91.21</v>
      </c>
      <c r="P654" s="66"/>
    </row>
    <row r="655" s="53" customFormat="1" customHeight="1" spans="1:16">
      <c r="A655" s="62">
        <v>653</v>
      </c>
      <c r="B655" s="62" t="s">
        <v>16</v>
      </c>
      <c r="C655" s="62">
        <v>1129</v>
      </c>
      <c r="D655" s="62" t="s">
        <v>1389</v>
      </c>
      <c r="E655" s="63" t="s">
        <v>509</v>
      </c>
      <c r="F655" s="62" t="s">
        <v>1390</v>
      </c>
      <c r="G655" s="62">
        <v>6108</v>
      </c>
      <c r="H655" s="62">
        <v>6325</v>
      </c>
      <c r="I655" s="62">
        <v>217</v>
      </c>
      <c r="J655" s="62">
        <v>127.81</v>
      </c>
      <c r="K655" s="62">
        <v>308</v>
      </c>
      <c r="L655" s="62">
        <v>311</v>
      </c>
      <c r="M655" s="62">
        <v>3</v>
      </c>
      <c r="N655" s="62">
        <v>8.58</v>
      </c>
      <c r="O655" s="62">
        <f t="shared" si="11"/>
        <v>136.39</v>
      </c>
      <c r="P655" s="66"/>
    </row>
    <row r="656" s="53" customFormat="1" customHeight="1" spans="1:17">
      <c r="A656" s="62">
        <v>654</v>
      </c>
      <c r="B656" s="62" t="s">
        <v>16</v>
      </c>
      <c r="C656" s="62">
        <v>2096</v>
      </c>
      <c r="D656" s="62" t="s">
        <v>1391</v>
      </c>
      <c r="E656" s="63" t="s">
        <v>159</v>
      </c>
      <c r="F656" s="62" t="s">
        <v>1392</v>
      </c>
      <c r="G656" s="62">
        <v>5339</v>
      </c>
      <c r="H656" s="62">
        <v>5462</v>
      </c>
      <c r="I656" s="62">
        <v>123</v>
      </c>
      <c r="J656" s="62">
        <v>72.45</v>
      </c>
      <c r="K656" s="62">
        <v>772</v>
      </c>
      <c r="L656" s="62">
        <v>772</v>
      </c>
      <c r="M656" s="62">
        <v>0</v>
      </c>
      <c r="N656" s="62">
        <v>0</v>
      </c>
      <c r="O656" s="62">
        <f t="shared" si="11"/>
        <v>72.45</v>
      </c>
      <c r="P656" s="66" t="s">
        <v>346</v>
      </c>
      <c r="Q656" s="53" t="s">
        <v>347</v>
      </c>
    </row>
    <row r="657" s="53" customFormat="1" customHeight="1" spans="1:16">
      <c r="A657" s="62">
        <v>655</v>
      </c>
      <c r="B657" s="62" t="s">
        <v>120</v>
      </c>
      <c r="C657" s="62">
        <v>3072</v>
      </c>
      <c r="D657" s="62" t="s">
        <v>1393</v>
      </c>
      <c r="E657" s="63" t="s">
        <v>122</v>
      </c>
      <c r="F657" s="62" t="s">
        <v>1394</v>
      </c>
      <c r="G657" s="62">
        <v>2465</v>
      </c>
      <c r="H657" s="62">
        <v>2545</v>
      </c>
      <c r="I657" s="62">
        <v>80</v>
      </c>
      <c r="J657" s="62">
        <v>47.12</v>
      </c>
      <c r="K657" s="62">
        <v>224</v>
      </c>
      <c r="L657" s="62">
        <v>227</v>
      </c>
      <c r="M657" s="62">
        <v>3</v>
      </c>
      <c r="N657" s="62">
        <v>8.58</v>
      </c>
      <c r="O657" s="62">
        <f t="shared" si="11"/>
        <v>55.7</v>
      </c>
      <c r="P657" s="66"/>
    </row>
    <row r="658" s="53" customFormat="1" customHeight="1" spans="1:16">
      <c r="A658" s="62">
        <v>656</v>
      </c>
      <c r="B658" s="62" t="s">
        <v>16</v>
      </c>
      <c r="C658" s="62">
        <v>2684</v>
      </c>
      <c r="D658" s="62" t="s">
        <v>1395</v>
      </c>
      <c r="E658" s="63" t="s">
        <v>525</v>
      </c>
      <c r="F658" s="62" t="s">
        <v>1396</v>
      </c>
      <c r="G658" s="62">
        <v>10183</v>
      </c>
      <c r="H658" s="62">
        <v>10244</v>
      </c>
      <c r="I658" s="62">
        <v>61</v>
      </c>
      <c r="J658" s="62">
        <v>35.93</v>
      </c>
      <c r="K658" s="62">
        <v>772</v>
      </c>
      <c r="L658" s="62">
        <v>780</v>
      </c>
      <c r="M658" s="62">
        <v>8</v>
      </c>
      <c r="N658" s="62">
        <v>22.88</v>
      </c>
      <c r="O658" s="62">
        <f t="shared" si="11"/>
        <v>58.81</v>
      </c>
      <c r="P658" s="66"/>
    </row>
    <row r="659" s="53" customFormat="1" customHeight="1" spans="1:16">
      <c r="A659" s="62">
        <v>657</v>
      </c>
      <c r="B659" s="62" t="s">
        <v>120</v>
      </c>
      <c r="C659" s="62">
        <v>3126</v>
      </c>
      <c r="D659" s="62" t="s">
        <v>1397</v>
      </c>
      <c r="E659" s="63" t="s">
        <v>122</v>
      </c>
      <c r="F659" s="62" t="s">
        <v>1398</v>
      </c>
      <c r="G659" s="62">
        <v>6255</v>
      </c>
      <c r="H659" s="62">
        <v>6526</v>
      </c>
      <c r="I659" s="62">
        <v>271</v>
      </c>
      <c r="J659" s="62">
        <v>159.62</v>
      </c>
      <c r="K659" s="62">
        <v>171</v>
      </c>
      <c r="L659" s="62">
        <v>186</v>
      </c>
      <c r="M659" s="62">
        <v>15</v>
      </c>
      <c r="N659" s="62">
        <v>42.9</v>
      </c>
      <c r="O659" s="62">
        <f t="shared" si="11"/>
        <v>202.52</v>
      </c>
      <c r="P659" s="66"/>
    </row>
    <row r="660" s="53" customFormat="1" customHeight="1" spans="1:17">
      <c r="A660" s="62">
        <v>658</v>
      </c>
      <c r="B660" s="62" t="s">
        <v>16</v>
      </c>
      <c r="C660" s="62">
        <v>1026</v>
      </c>
      <c r="D660" s="62" t="s">
        <v>1399</v>
      </c>
      <c r="E660" s="63" t="s">
        <v>293</v>
      </c>
      <c r="F660" s="62" t="s">
        <v>1400</v>
      </c>
      <c r="G660" s="62">
        <v>78</v>
      </c>
      <c r="H660" s="62">
        <v>78</v>
      </c>
      <c r="I660" s="62">
        <v>0</v>
      </c>
      <c r="J660" s="62">
        <v>0</v>
      </c>
      <c r="K660" s="62">
        <v>96</v>
      </c>
      <c r="L660" s="62">
        <v>107</v>
      </c>
      <c r="M660" s="62">
        <v>11</v>
      </c>
      <c r="N660" s="62">
        <v>31.46</v>
      </c>
      <c r="O660" s="62">
        <f t="shared" si="11"/>
        <v>31.46</v>
      </c>
      <c r="P660" s="66" t="s">
        <v>118</v>
      </c>
      <c r="Q660" s="53" t="s">
        <v>119</v>
      </c>
    </row>
    <row r="661" s="53" customFormat="1" customHeight="1" spans="1:16">
      <c r="A661" s="62">
        <v>659</v>
      </c>
      <c r="B661" s="62" t="s">
        <v>16</v>
      </c>
      <c r="C661" s="62">
        <v>1287</v>
      </c>
      <c r="D661" s="62" t="s">
        <v>1401</v>
      </c>
      <c r="E661" s="63" t="s">
        <v>73</v>
      </c>
      <c r="F661" s="62" t="s">
        <v>1402</v>
      </c>
      <c r="G661" s="62">
        <v>2371</v>
      </c>
      <c r="H661" s="62">
        <v>2393</v>
      </c>
      <c r="I661" s="62">
        <v>22</v>
      </c>
      <c r="J661" s="62">
        <v>12.96</v>
      </c>
      <c r="K661" s="62">
        <v>13</v>
      </c>
      <c r="L661" s="62">
        <v>23</v>
      </c>
      <c r="M661" s="62">
        <v>10</v>
      </c>
      <c r="N661" s="62">
        <v>28.6</v>
      </c>
      <c r="O661" s="62">
        <f t="shared" si="11"/>
        <v>41.56</v>
      </c>
      <c r="P661" s="66"/>
    </row>
    <row r="662" s="53" customFormat="1" customHeight="1" spans="1:16">
      <c r="A662" s="62">
        <v>660</v>
      </c>
      <c r="B662" s="62" t="s">
        <v>120</v>
      </c>
      <c r="C662" s="62">
        <v>3092</v>
      </c>
      <c r="D662" s="62" t="s">
        <v>1403</v>
      </c>
      <c r="E662" s="63" t="s">
        <v>122</v>
      </c>
      <c r="F662" s="62" t="s">
        <v>1404</v>
      </c>
      <c r="G662" s="62">
        <v>5971</v>
      </c>
      <c r="H662" s="62">
        <v>6043</v>
      </c>
      <c r="I662" s="62">
        <v>72</v>
      </c>
      <c r="J662" s="62">
        <v>42.41</v>
      </c>
      <c r="K662" s="62">
        <v>276</v>
      </c>
      <c r="L662" s="62">
        <v>298</v>
      </c>
      <c r="M662" s="62">
        <v>22</v>
      </c>
      <c r="N662" s="62">
        <v>62.92</v>
      </c>
      <c r="O662" s="62">
        <f t="shared" si="11"/>
        <v>105.33</v>
      </c>
      <c r="P662" s="66"/>
    </row>
    <row r="663" s="53" customFormat="1" customHeight="1" spans="1:16">
      <c r="A663" s="62">
        <v>661</v>
      </c>
      <c r="B663" s="62" t="s">
        <v>120</v>
      </c>
      <c r="C663" s="62">
        <v>3007</v>
      </c>
      <c r="D663" s="62" t="s">
        <v>1405</v>
      </c>
      <c r="E663" s="63" t="s">
        <v>122</v>
      </c>
      <c r="F663" s="62" t="s">
        <v>1406</v>
      </c>
      <c r="G663" s="62">
        <v>4441</v>
      </c>
      <c r="H663" s="62">
        <v>4487</v>
      </c>
      <c r="I663" s="62">
        <v>46</v>
      </c>
      <c r="J663" s="62">
        <v>27.09</v>
      </c>
      <c r="K663" s="62">
        <v>1128</v>
      </c>
      <c r="L663" s="62">
        <v>1135</v>
      </c>
      <c r="M663" s="62">
        <v>7</v>
      </c>
      <c r="N663" s="62">
        <v>20.02</v>
      </c>
      <c r="O663" s="62">
        <f t="shared" si="11"/>
        <v>47.11</v>
      </c>
      <c r="P663" s="66"/>
    </row>
    <row r="664" s="53" customFormat="1" customHeight="1" spans="1:16">
      <c r="A664" s="62">
        <v>662</v>
      </c>
      <c r="B664" s="62" t="s">
        <v>120</v>
      </c>
      <c r="C664" s="62">
        <v>3130</v>
      </c>
      <c r="D664" s="62" t="s">
        <v>1407</v>
      </c>
      <c r="E664" s="63" t="s">
        <v>122</v>
      </c>
      <c r="F664" s="62" t="s">
        <v>1408</v>
      </c>
      <c r="G664" s="62">
        <v>379</v>
      </c>
      <c r="H664" s="62">
        <v>400</v>
      </c>
      <c r="I664" s="62">
        <v>21</v>
      </c>
      <c r="J664" s="62">
        <v>12.37</v>
      </c>
      <c r="K664" s="62">
        <v>178</v>
      </c>
      <c r="L664" s="62">
        <v>191</v>
      </c>
      <c r="M664" s="62">
        <v>13</v>
      </c>
      <c r="N664" s="62">
        <v>37.18</v>
      </c>
      <c r="O664" s="62">
        <f t="shared" si="11"/>
        <v>49.55</v>
      </c>
      <c r="P664" s="66"/>
    </row>
    <row r="665" s="53" customFormat="1" customHeight="1" spans="1:16">
      <c r="A665" s="62">
        <v>663</v>
      </c>
      <c r="B665" s="62" t="s">
        <v>120</v>
      </c>
      <c r="C665" s="62">
        <v>3130</v>
      </c>
      <c r="D665" s="62" t="s">
        <v>1407</v>
      </c>
      <c r="E665" s="63" t="s">
        <v>122</v>
      </c>
      <c r="F665" s="62" t="s">
        <v>1409</v>
      </c>
      <c r="G665" s="62">
        <v>9676</v>
      </c>
      <c r="H665" s="62">
        <v>10267</v>
      </c>
      <c r="I665" s="62">
        <v>591</v>
      </c>
      <c r="J665" s="62">
        <v>348.1</v>
      </c>
      <c r="K665" s="62">
        <v>1156</v>
      </c>
      <c r="L665" s="62">
        <v>1175</v>
      </c>
      <c r="M665" s="62">
        <v>19</v>
      </c>
      <c r="N665" s="62">
        <v>54.34</v>
      </c>
      <c r="O665" s="62">
        <f t="shared" si="11"/>
        <v>402.44</v>
      </c>
      <c r="P665" s="66"/>
    </row>
    <row r="666" s="53" customFormat="1" customHeight="1" spans="1:16">
      <c r="A666" s="62">
        <v>664</v>
      </c>
      <c r="B666" s="62" t="s">
        <v>120</v>
      </c>
      <c r="C666" s="62">
        <v>3131</v>
      </c>
      <c r="D666" s="62" t="s">
        <v>1410</v>
      </c>
      <c r="E666" s="63" t="s">
        <v>122</v>
      </c>
      <c r="F666" s="62" t="s">
        <v>1411</v>
      </c>
      <c r="G666" s="62">
        <v>2038</v>
      </c>
      <c r="H666" s="62">
        <v>2221</v>
      </c>
      <c r="I666" s="62">
        <v>183</v>
      </c>
      <c r="J666" s="62">
        <v>107.79</v>
      </c>
      <c r="K666" s="62">
        <v>1239</v>
      </c>
      <c r="L666" s="62">
        <v>1254</v>
      </c>
      <c r="M666" s="62">
        <v>15</v>
      </c>
      <c r="N666" s="62">
        <v>42.9</v>
      </c>
      <c r="O666" s="62">
        <f t="shared" si="11"/>
        <v>150.69</v>
      </c>
      <c r="P666" s="66"/>
    </row>
    <row r="667" s="53" customFormat="1" customHeight="1" spans="1:16">
      <c r="A667" s="62">
        <v>665</v>
      </c>
      <c r="B667" s="62" t="s">
        <v>120</v>
      </c>
      <c r="C667" s="62">
        <v>3131</v>
      </c>
      <c r="D667" s="62" t="s">
        <v>1410</v>
      </c>
      <c r="E667" s="63" t="s">
        <v>122</v>
      </c>
      <c r="F667" s="62" t="s">
        <v>1412</v>
      </c>
      <c r="G667" s="62">
        <v>2345</v>
      </c>
      <c r="H667" s="62">
        <v>2568</v>
      </c>
      <c r="I667" s="62">
        <v>223</v>
      </c>
      <c r="J667" s="62">
        <v>131.35</v>
      </c>
      <c r="K667" s="62">
        <v>1649</v>
      </c>
      <c r="L667" s="62">
        <v>1668</v>
      </c>
      <c r="M667" s="62">
        <v>19</v>
      </c>
      <c r="N667" s="62">
        <v>54.34</v>
      </c>
      <c r="O667" s="62">
        <f t="shared" si="11"/>
        <v>185.69</v>
      </c>
      <c r="P667" s="66"/>
    </row>
    <row r="668" s="53" customFormat="1" customHeight="1" spans="1:16">
      <c r="A668" s="62">
        <v>666</v>
      </c>
      <c r="B668" s="62" t="s">
        <v>250</v>
      </c>
      <c r="C668" s="62">
        <v>4015</v>
      </c>
      <c r="D668" s="62" t="s">
        <v>1413</v>
      </c>
      <c r="E668" s="63" t="s">
        <v>252</v>
      </c>
      <c r="F668" s="62" t="s">
        <v>1414</v>
      </c>
      <c r="G668" s="62">
        <v>1499</v>
      </c>
      <c r="H668" s="62">
        <v>2234</v>
      </c>
      <c r="I668" s="62">
        <v>735</v>
      </c>
      <c r="J668" s="62">
        <v>432.92</v>
      </c>
      <c r="K668" s="62">
        <v>51</v>
      </c>
      <c r="L668" s="62">
        <v>78</v>
      </c>
      <c r="M668" s="62">
        <v>27</v>
      </c>
      <c r="N668" s="62">
        <v>77.22</v>
      </c>
      <c r="O668" s="62">
        <f t="shared" si="11"/>
        <v>510.14</v>
      </c>
      <c r="P668" s="66"/>
    </row>
    <row r="669" s="53" customFormat="1" customHeight="1" spans="1:16">
      <c r="A669" s="62">
        <v>667</v>
      </c>
      <c r="B669" s="62" t="s">
        <v>16</v>
      </c>
      <c r="C669" s="62">
        <v>1380</v>
      </c>
      <c r="D669" s="62" t="s">
        <v>1415</v>
      </c>
      <c r="E669" s="63" t="s">
        <v>509</v>
      </c>
      <c r="F669" s="62" t="s">
        <v>1416</v>
      </c>
      <c r="G669" s="62">
        <v>970</v>
      </c>
      <c r="H669" s="62">
        <v>1113</v>
      </c>
      <c r="I669" s="62">
        <v>143</v>
      </c>
      <c r="J669" s="62">
        <v>84.23</v>
      </c>
      <c r="K669" s="62">
        <v>362</v>
      </c>
      <c r="L669" s="62">
        <v>375</v>
      </c>
      <c r="M669" s="62">
        <v>13</v>
      </c>
      <c r="N669" s="62">
        <v>37.18</v>
      </c>
      <c r="O669" s="62">
        <f t="shared" si="11"/>
        <v>121.41</v>
      </c>
      <c r="P669" s="66"/>
    </row>
    <row r="670" s="53" customFormat="1" customHeight="1" spans="1:16">
      <c r="A670" s="62">
        <v>668</v>
      </c>
      <c r="B670" s="62" t="s">
        <v>16</v>
      </c>
      <c r="C670" s="62">
        <v>2124</v>
      </c>
      <c r="D670" s="62" t="s">
        <v>1417</v>
      </c>
      <c r="E670" s="63" t="s">
        <v>226</v>
      </c>
      <c r="F670" s="62" t="s">
        <v>1418</v>
      </c>
      <c r="G670" s="62">
        <v>850</v>
      </c>
      <c r="H670" s="62">
        <v>850</v>
      </c>
      <c r="I670" s="62">
        <v>0</v>
      </c>
      <c r="J670" s="62">
        <v>0</v>
      </c>
      <c r="K670" s="62">
        <v>508</v>
      </c>
      <c r="L670" s="62">
        <v>508</v>
      </c>
      <c r="M670" s="62">
        <v>0</v>
      </c>
      <c r="N670" s="62">
        <v>0</v>
      </c>
      <c r="O670" s="62">
        <f t="shared" si="11"/>
        <v>0</v>
      </c>
      <c r="P670" s="66"/>
    </row>
    <row r="671" s="53" customFormat="1" customHeight="1" spans="1:16">
      <c r="A671" s="62">
        <v>669</v>
      </c>
      <c r="B671" s="62" t="s">
        <v>16</v>
      </c>
      <c r="C671" s="62">
        <v>2172</v>
      </c>
      <c r="D671" s="62" t="s">
        <v>1419</v>
      </c>
      <c r="E671" s="63" t="s">
        <v>73</v>
      </c>
      <c r="F671" s="62" t="s">
        <v>1420</v>
      </c>
      <c r="G671" s="62">
        <v>176</v>
      </c>
      <c r="H671" s="62">
        <v>176</v>
      </c>
      <c r="I671" s="62">
        <v>0</v>
      </c>
      <c r="J671" s="62">
        <v>0</v>
      </c>
      <c r="K671" s="62">
        <v>542</v>
      </c>
      <c r="L671" s="62">
        <v>542</v>
      </c>
      <c r="M671" s="62">
        <v>0</v>
      </c>
      <c r="N671" s="62">
        <v>0</v>
      </c>
      <c r="O671" s="62">
        <f t="shared" si="11"/>
        <v>0</v>
      </c>
      <c r="P671" s="66"/>
    </row>
    <row r="672" s="53" customFormat="1" customHeight="1" spans="1:16">
      <c r="A672" s="62">
        <v>670</v>
      </c>
      <c r="B672" s="62" t="s">
        <v>16</v>
      </c>
      <c r="C672" s="62">
        <v>2383</v>
      </c>
      <c r="D672" s="62" t="s">
        <v>438</v>
      </c>
      <c r="E672" s="63" t="s">
        <v>206</v>
      </c>
      <c r="F672" s="62" t="s">
        <v>1421</v>
      </c>
      <c r="G672" s="62">
        <v>608</v>
      </c>
      <c r="H672" s="62">
        <v>703</v>
      </c>
      <c r="I672" s="62">
        <v>95</v>
      </c>
      <c r="J672" s="62">
        <v>55.96</v>
      </c>
      <c r="K672" s="62">
        <v>1009</v>
      </c>
      <c r="L672" s="62" t="s">
        <v>1422</v>
      </c>
      <c r="M672" s="62">
        <v>4</v>
      </c>
      <c r="N672" s="62">
        <v>11.44</v>
      </c>
      <c r="O672" s="62">
        <f t="shared" si="11"/>
        <v>67.4</v>
      </c>
      <c r="P672" s="66"/>
    </row>
    <row r="673" s="53" customFormat="1" customHeight="1" spans="1:17">
      <c r="A673" s="62">
        <v>671</v>
      </c>
      <c r="B673" s="62" t="s">
        <v>16</v>
      </c>
      <c r="C673" s="62">
        <v>2373</v>
      </c>
      <c r="D673" s="62" t="s">
        <v>1423</v>
      </c>
      <c r="E673" s="63" t="s">
        <v>216</v>
      </c>
      <c r="F673" s="62" t="s">
        <v>1424</v>
      </c>
      <c r="G673" s="62">
        <v>144</v>
      </c>
      <c r="H673" s="62">
        <v>144</v>
      </c>
      <c r="I673" s="62">
        <v>0</v>
      </c>
      <c r="J673" s="62">
        <v>0</v>
      </c>
      <c r="K673" s="62">
        <v>215</v>
      </c>
      <c r="L673" s="62">
        <v>225</v>
      </c>
      <c r="M673" s="62">
        <v>10</v>
      </c>
      <c r="N673" s="62">
        <v>28.6</v>
      </c>
      <c r="O673" s="62">
        <f t="shared" si="11"/>
        <v>28.6</v>
      </c>
      <c r="P673" s="66" t="s">
        <v>299</v>
      </c>
      <c r="Q673" s="53" t="s">
        <v>119</v>
      </c>
    </row>
    <row r="674" s="53" customFormat="1" customHeight="1" spans="1:16">
      <c r="A674" s="62">
        <v>672</v>
      </c>
      <c r="B674" s="62" t="s">
        <v>16</v>
      </c>
      <c r="C674" s="62">
        <v>2571</v>
      </c>
      <c r="D674" s="62" t="s">
        <v>1425</v>
      </c>
      <c r="E674" s="63" t="s">
        <v>274</v>
      </c>
      <c r="F674" s="62" t="s">
        <v>1426</v>
      </c>
      <c r="G674" s="62">
        <v>1005</v>
      </c>
      <c r="H674" s="62">
        <v>1300</v>
      </c>
      <c r="I674" s="62">
        <v>295</v>
      </c>
      <c r="J674" s="62">
        <v>173.76</v>
      </c>
      <c r="K674" s="62">
        <v>202</v>
      </c>
      <c r="L674" s="62">
        <v>219</v>
      </c>
      <c r="M674" s="62">
        <v>17</v>
      </c>
      <c r="N674" s="62">
        <v>48.62</v>
      </c>
      <c r="O674" s="62">
        <f t="shared" si="11"/>
        <v>222.38</v>
      </c>
      <c r="P674" s="66"/>
    </row>
    <row r="675" s="53" customFormat="1" customHeight="1" spans="1:16">
      <c r="A675" s="62">
        <v>673</v>
      </c>
      <c r="B675" s="62" t="s">
        <v>16</v>
      </c>
      <c r="C675" s="62">
        <v>1955</v>
      </c>
      <c r="D675" s="62" t="s">
        <v>1427</v>
      </c>
      <c r="E675" s="63" t="s">
        <v>274</v>
      </c>
      <c r="F675" s="62" t="s">
        <v>1428</v>
      </c>
      <c r="G675" s="62">
        <v>284</v>
      </c>
      <c r="H675" s="62">
        <v>339</v>
      </c>
      <c r="I675" s="62">
        <v>55</v>
      </c>
      <c r="J675" s="62">
        <v>32.4</v>
      </c>
      <c r="K675" s="62">
        <v>816</v>
      </c>
      <c r="L675" s="62">
        <v>820</v>
      </c>
      <c r="M675" s="62">
        <v>4</v>
      </c>
      <c r="N675" s="62">
        <v>11.44</v>
      </c>
      <c r="O675" s="62">
        <f t="shared" si="11"/>
        <v>43.84</v>
      </c>
      <c r="P675" s="66"/>
    </row>
    <row r="676" s="53" customFormat="1" customHeight="1" spans="1:16">
      <c r="A676" s="62">
        <v>674</v>
      </c>
      <c r="B676" s="62" t="s">
        <v>16</v>
      </c>
      <c r="C676" s="62">
        <v>2417</v>
      </c>
      <c r="D676" s="62" t="s">
        <v>1429</v>
      </c>
      <c r="E676" s="63" t="s">
        <v>143</v>
      </c>
      <c r="F676" s="62" t="s">
        <v>1430</v>
      </c>
      <c r="G676" s="62">
        <v>280</v>
      </c>
      <c r="H676" s="62">
        <v>708</v>
      </c>
      <c r="I676" s="62">
        <v>428</v>
      </c>
      <c r="J676" s="62">
        <v>252.09</v>
      </c>
      <c r="K676" s="62">
        <v>267</v>
      </c>
      <c r="L676" s="62">
        <v>285</v>
      </c>
      <c r="M676" s="62">
        <v>18</v>
      </c>
      <c r="N676" s="62">
        <v>51.48</v>
      </c>
      <c r="O676" s="62">
        <f t="shared" si="11"/>
        <v>303.57</v>
      </c>
      <c r="P676" s="66"/>
    </row>
    <row r="677" s="53" customFormat="1" customHeight="1" spans="1:16">
      <c r="A677" s="62">
        <v>675</v>
      </c>
      <c r="B677" s="62" t="s">
        <v>16</v>
      </c>
      <c r="C677" s="62">
        <v>1799</v>
      </c>
      <c r="D677" s="62" t="s">
        <v>1431</v>
      </c>
      <c r="E677" s="63" t="s">
        <v>129</v>
      </c>
      <c r="F677" s="62" t="s">
        <v>1432</v>
      </c>
      <c r="G677" s="62">
        <v>555</v>
      </c>
      <c r="H677" s="62">
        <v>881</v>
      </c>
      <c r="I677" s="62">
        <v>326</v>
      </c>
      <c r="J677" s="62">
        <v>192.01</v>
      </c>
      <c r="K677" s="62">
        <v>516</v>
      </c>
      <c r="L677" s="62">
        <v>541</v>
      </c>
      <c r="M677" s="62">
        <v>25</v>
      </c>
      <c r="N677" s="62">
        <v>71.5</v>
      </c>
      <c r="O677" s="62">
        <f t="shared" si="11"/>
        <v>263.51</v>
      </c>
      <c r="P677" s="66"/>
    </row>
    <row r="678" s="53" customFormat="1" customHeight="1" spans="1:16">
      <c r="A678" s="62">
        <v>676</v>
      </c>
      <c r="B678" s="62" t="s">
        <v>16</v>
      </c>
      <c r="C678" s="62">
        <v>2730</v>
      </c>
      <c r="D678" s="62" t="s">
        <v>1433</v>
      </c>
      <c r="E678" s="63" t="s">
        <v>45</v>
      </c>
      <c r="F678" s="62" t="s">
        <v>1434</v>
      </c>
      <c r="G678" s="62">
        <v>1973</v>
      </c>
      <c r="H678" s="62">
        <v>2564</v>
      </c>
      <c r="I678" s="62">
        <v>591</v>
      </c>
      <c r="J678" s="62">
        <v>348.1</v>
      </c>
      <c r="K678" s="62">
        <v>93</v>
      </c>
      <c r="L678" s="62">
        <v>121</v>
      </c>
      <c r="M678" s="62">
        <v>28</v>
      </c>
      <c r="N678" s="62">
        <v>80.08</v>
      </c>
      <c r="O678" s="62">
        <f t="shared" si="11"/>
        <v>428.18</v>
      </c>
      <c r="P678" s="66"/>
    </row>
    <row r="679" s="53" customFormat="1" customHeight="1" spans="1:16">
      <c r="A679" s="62">
        <v>677</v>
      </c>
      <c r="B679" s="62" t="s">
        <v>16</v>
      </c>
      <c r="C679" s="62">
        <v>2725</v>
      </c>
      <c r="D679" s="62" t="s">
        <v>1435</v>
      </c>
      <c r="E679" s="63" t="s">
        <v>274</v>
      </c>
      <c r="F679" s="62" t="s">
        <v>1436</v>
      </c>
      <c r="G679" s="62">
        <v>46</v>
      </c>
      <c r="H679" s="62">
        <v>151</v>
      </c>
      <c r="I679" s="62">
        <v>105</v>
      </c>
      <c r="J679" s="62">
        <v>61.85</v>
      </c>
      <c r="K679" s="62">
        <v>676</v>
      </c>
      <c r="L679" s="62">
        <v>684</v>
      </c>
      <c r="M679" s="62">
        <v>8</v>
      </c>
      <c r="N679" s="62">
        <v>22.88</v>
      </c>
      <c r="O679" s="62">
        <f t="shared" si="11"/>
        <v>84.73</v>
      </c>
      <c r="P679" s="66"/>
    </row>
    <row r="680" s="53" customFormat="1" customHeight="1" spans="1:16">
      <c r="A680" s="62">
        <v>678</v>
      </c>
      <c r="B680" s="62" t="s">
        <v>16</v>
      </c>
      <c r="C680" s="62">
        <v>2347</v>
      </c>
      <c r="D680" s="62" t="s">
        <v>1437</v>
      </c>
      <c r="E680" s="63" t="s">
        <v>159</v>
      </c>
      <c r="F680" s="62" t="s">
        <v>1438</v>
      </c>
      <c r="G680" s="62">
        <v>138</v>
      </c>
      <c r="H680" s="62">
        <v>138</v>
      </c>
      <c r="I680" s="62">
        <v>0</v>
      </c>
      <c r="J680" s="62">
        <v>0</v>
      </c>
      <c r="K680" s="62">
        <v>660</v>
      </c>
      <c r="L680" s="62">
        <v>660</v>
      </c>
      <c r="M680" s="62">
        <v>0</v>
      </c>
      <c r="N680" s="62">
        <v>0</v>
      </c>
      <c r="O680" s="62">
        <f t="shared" si="11"/>
        <v>0</v>
      </c>
      <c r="P680" s="66"/>
    </row>
    <row r="681" s="53" customFormat="1" customHeight="1" spans="1:16">
      <c r="A681" s="62">
        <v>679</v>
      </c>
      <c r="B681" s="62" t="s">
        <v>16</v>
      </c>
      <c r="C681" s="62">
        <v>2050</v>
      </c>
      <c r="D681" s="62" t="s">
        <v>1439</v>
      </c>
      <c r="E681" s="63" t="s">
        <v>226</v>
      </c>
      <c r="F681" s="62" t="s">
        <v>1440</v>
      </c>
      <c r="G681" s="62">
        <v>469</v>
      </c>
      <c r="H681" s="62">
        <v>560</v>
      </c>
      <c r="I681" s="62">
        <v>91</v>
      </c>
      <c r="J681" s="62">
        <v>53.6</v>
      </c>
      <c r="K681" s="62">
        <v>150</v>
      </c>
      <c r="L681" s="62">
        <v>153</v>
      </c>
      <c r="M681" s="62">
        <v>3</v>
      </c>
      <c r="N681" s="62">
        <v>8.58</v>
      </c>
      <c r="O681" s="62">
        <f t="shared" si="11"/>
        <v>62.18</v>
      </c>
      <c r="P681" s="66"/>
    </row>
    <row r="682" s="53" customFormat="1" customHeight="1" spans="1:16">
      <c r="A682" s="62">
        <v>680</v>
      </c>
      <c r="B682" s="62" t="s">
        <v>16</v>
      </c>
      <c r="C682" s="62">
        <v>2352</v>
      </c>
      <c r="D682" s="62" t="s">
        <v>1441</v>
      </c>
      <c r="E682" s="63" t="s">
        <v>143</v>
      </c>
      <c r="F682" s="62" t="s">
        <v>1442</v>
      </c>
      <c r="G682" s="62">
        <v>725</v>
      </c>
      <c r="H682" s="62">
        <v>840</v>
      </c>
      <c r="I682" s="62">
        <v>115</v>
      </c>
      <c r="J682" s="62">
        <v>67.74</v>
      </c>
      <c r="K682" s="62">
        <v>422</v>
      </c>
      <c r="L682" s="62">
        <v>425</v>
      </c>
      <c r="M682" s="62">
        <v>3</v>
      </c>
      <c r="N682" s="62">
        <v>8.58</v>
      </c>
      <c r="O682" s="62">
        <f t="shared" si="11"/>
        <v>76.32</v>
      </c>
      <c r="P682" s="66"/>
    </row>
    <row r="683" s="53" customFormat="1" customHeight="1" spans="1:16">
      <c r="A683" s="62">
        <v>681</v>
      </c>
      <c r="B683" s="62" t="s">
        <v>16</v>
      </c>
      <c r="C683" s="62">
        <v>2494</v>
      </c>
      <c r="D683" s="62" t="s">
        <v>1443</v>
      </c>
      <c r="E683" s="63" t="s">
        <v>211</v>
      </c>
      <c r="F683" s="62" t="s">
        <v>1444</v>
      </c>
      <c r="G683" s="62">
        <v>57</v>
      </c>
      <c r="H683" s="62">
        <v>70</v>
      </c>
      <c r="I683" s="62">
        <v>13</v>
      </c>
      <c r="J683" s="62">
        <v>7.66</v>
      </c>
      <c r="K683" s="62">
        <v>73</v>
      </c>
      <c r="L683" s="62">
        <v>82</v>
      </c>
      <c r="M683" s="62">
        <v>9</v>
      </c>
      <c r="N683" s="62">
        <v>25.74</v>
      </c>
      <c r="O683" s="62">
        <f t="shared" si="11"/>
        <v>33.4</v>
      </c>
      <c r="P683" s="66"/>
    </row>
    <row r="684" s="53" customFormat="1" customHeight="1" spans="1:16">
      <c r="A684" s="62">
        <v>682</v>
      </c>
      <c r="B684" s="62" t="s">
        <v>16</v>
      </c>
      <c r="C684" s="62">
        <v>2318</v>
      </c>
      <c r="D684" s="62" t="s">
        <v>40</v>
      </c>
      <c r="E684" s="63" t="s">
        <v>105</v>
      </c>
      <c r="F684" s="62" t="s">
        <v>1445</v>
      </c>
      <c r="G684" s="62">
        <v>604</v>
      </c>
      <c r="H684" s="62">
        <v>761</v>
      </c>
      <c r="I684" s="62">
        <v>157</v>
      </c>
      <c r="J684" s="62">
        <v>112.49</v>
      </c>
      <c r="K684" s="62">
        <v>53</v>
      </c>
      <c r="L684" s="62">
        <v>60</v>
      </c>
      <c r="M684" s="62">
        <v>7</v>
      </c>
      <c r="N684" s="62">
        <v>-112.49</v>
      </c>
      <c r="O684" s="62">
        <f t="shared" si="11"/>
        <v>0</v>
      </c>
      <c r="P684" s="66"/>
    </row>
    <row r="685" s="53" customFormat="1" customHeight="1" spans="1:16">
      <c r="A685" s="62">
        <v>683</v>
      </c>
      <c r="B685" s="62" t="s">
        <v>16</v>
      </c>
      <c r="C685" s="62">
        <v>2531</v>
      </c>
      <c r="D685" s="62" t="s">
        <v>1446</v>
      </c>
      <c r="E685" s="63" t="s">
        <v>263</v>
      </c>
      <c r="F685" s="62" t="s">
        <v>1447</v>
      </c>
      <c r="G685" s="62">
        <v>3818</v>
      </c>
      <c r="H685" s="62">
        <v>4651</v>
      </c>
      <c r="I685" s="62">
        <v>833</v>
      </c>
      <c r="J685" s="62">
        <v>490.64</v>
      </c>
      <c r="K685" s="62">
        <v>74</v>
      </c>
      <c r="L685" s="62">
        <v>95</v>
      </c>
      <c r="M685" s="62">
        <v>21</v>
      </c>
      <c r="N685" s="62">
        <v>60.06</v>
      </c>
      <c r="O685" s="62">
        <f t="shared" si="11"/>
        <v>550.7</v>
      </c>
      <c r="P685" s="66"/>
    </row>
    <row r="686" s="53" customFormat="1" customHeight="1" spans="1:16">
      <c r="A686" s="62">
        <v>684</v>
      </c>
      <c r="B686" s="62" t="s">
        <v>16</v>
      </c>
      <c r="C686" s="62">
        <v>2267</v>
      </c>
      <c r="D686" s="62" t="s">
        <v>1448</v>
      </c>
      <c r="E686" s="63" t="s">
        <v>143</v>
      </c>
      <c r="F686" s="62" t="s">
        <v>1449</v>
      </c>
      <c r="G686" s="62">
        <v>628</v>
      </c>
      <c r="H686" s="62">
        <v>763</v>
      </c>
      <c r="I686" s="62">
        <v>135</v>
      </c>
      <c r="J686" s="62">
        <v>79.52</v>
      </c>
      <c r="K686" s="62">
        <v>646</v>
      </c>
      <c r="L686" s="62">
        <v>677</v>
      </c>
      <c r="M686" s="62">
        <v>31</v>
      </c>
      <c r="N686" s="62">
        <v>88.66</v>
      </c>
      <c r="O686" s="62">
        <f t="shared" si="11"/>
        <v>168.18</v>
      </c>
      <c r="P686" s="66"/>
    </row>
    <row r="687" s="53" customFormat="1" customHeight="1" spans="1:16">
      <c r="A687" s="62">
        <v>685</v>
      </c>
      <c r="B687" s="62" t="s">
        <v>16</v>
      </c>
      <c r="C687" s="62">
        <v>1180</v>
      </c>
      <c r="D687" s="62" t="s">
        <v>1450</v>
      </c>
      <c r="E687" s="63" t="s">
        <v>177</v>
      </c>
      <c r="F687" s="62" t="s">
        <v>1451</v>
      </c>
      <c r="G687" s="62">
        <v>755</v>
      </c>
      <c r="H687" s="62">
        <v>755</v>
      </c>
      <c r="I687" s="62">
        <v>0</v>
      </c>
      <c r="J687" s="62">
        <v>0</v>
      </c>
      <c r="K687" s="62">
        <v>652</v>
      </c>
      <c r="L687" s="62">
        <v>652</v>
      </c>
      <c r="M687" s="62">
        <v>0</v>
      </c>
      <c r="N687" s="62">
        <v>0</v>
      </c>
      <c r="O687" s="62">
        <f t="shared" si="11"/>
        <v>0</v>
      </c>
      <c r="P687" s="66"/>
    </row>
    <row r="688" s="53" customFormat="1" customHeight="1" spans="1:16">
      <c r="A688" s="62">
        <v>686</v>
      </c>
      <c r="B688" s="62" t="s">
        <v>16</v>
      </c>
      <c r="C688" s="62">
        <v>2601</v>
      </c>
      <c r="D688" s="62" t="s">
        <v>1452</v>
      </c>
      <c r="E688" s="63" t="s">
        <v>263</v>
      </c>
      <c r="F688" s="62" t="s">
        <v>1453</v>
      </c>
      <c r="G688" s="62">
        <v>890</v>
      </c>
      <c r="H688" s="62">
        <v>997</v>
      </c>
      <c r="I688" s="62">
        <v>107</v>
      </c>
      <c r="J688" s="62">
        <v>63.02</v>
      </c>
      <c r="K688" s="62">
        <v>1950</v>
      </c>
      <c r="L688" s="62">
        <v>1980</v>
      </c>
      <c r="M688" s="62">
        <v>30</v>
      </c>
      <c r="N688" s="62">
        <v>85.8</v>
      </c>
      <c r="O688" s="62">
        <f t="shared" si="11"/>
        <v>148.82</v>
      </c>
      <c r="P688" s="66"/>
    </row>
    <row r="689" s="53" customFormat="1" customHeight="1" spans="1:16">
      <c r="A689" s="62">
        <v>687</v>
      </c>
      <c r="B689" s="62" t="s">
        <v>16</v>
      </c>
      <c r="C689" s="62">
        <v>2409</v>
      </c>
      <c r="D689" s="62" t="s">
        <v>1454</v>
      </c>
      <c r="E689" s="63" t="s">
        <v>105</v>
      </c>
      <c r="F689" s="62" t="s">
        <v>1455</v>
      </c>
      <c r="G689" s="62">
        <v>467</v>
      </c>
      <c r="H689" s="62">
        <v>629</v>
      </c>
      <c r="I689" s="62">
        <v>162</v>
      </c>
      <c r="J689" s="62">
        <v>95.42</v>
      </c>
      <c r="K689" s="62">
        <v>781</v>
      </c>
      <c r="L689" s="62">
        <v>787</v>
      </c>
      <c r="M689" s="62">
        <v>6</v>
      </c>
      <c r="N689" s="62">
        <v>17.16</v>
      </c>
      <c r="O689" s="62">
        <f t="shared" si="11"/>
        <v>112.58</v>
      </c>
      <c r="P689" s="66"/>
    </row>
    <row r="690" s="53" customFormat="1" customHeight="1" spans="1:16">
      <c r="A690" s="62">
        <v>688</v>
      </c>
      <c r="B690" s="62" t="s">
        <v>16</v>
      </c>
      <c r="C690" s="62">
        <v>1105</v>
      </c>
      <c r="D690" s="62" t="s">
        <v>1456</v>
      </c>
      <c r="E690" s="63" t="s">
        <v>177</v>
      </c>
      <c r="F690" s="62" t="s">
        <v>1457</v>
      </c>
      <c r="G690" s="62">
        <v>1643</v>
      </c>
      <c r="H690" s="62">
        <v>2025</v>
      </c>
      <c r="I690" s="62">
        <v>382</v>
      </c>
      <c r="J690" s="62">
        <v>225</v>
      </c>
      <c r="K690" s="62">
        <v>507</v>
      </c>
      <c r="L690" s="62">
        <v>541</v>
      </c>
      <c r="M690" s="62">
        <v>34</v>
      </c>
      <c r="N690" s="62">
        <v>97.24</v>
      </c>
      <c r="O690" s="62">
        <f t="shared" si="11"/>
        <v>322.24</v>
      </c>
      <c r="P690" s="66"/>
    </row>
    <row r="691" s="53" customFormat="1" customHeight="1" spans="1:16">
      <c r="A691" s="62">
        <v>689</v>
      </c>
      <c r="B691" s="62" t="s">
        <v>16</v>
      </c>
      <c r="C691" s="62">
        <v>1833</v>
      </c>
      <c r="D691" s="62" t="s">
        <v>1458</v>
      </c>
      <c r="E691" s="63" t="s">
        <v>177</v>
      </c>
      <c r="F691" s="62" t="s">
        <v>1459</v>
      </c>
      <c r="G691" s="62">
        <v>617</v>
      </c>
      <c r="H691" s="62">
        <v>770</v>
      </c>
      <c r="I691" s="62">
        <v>153</v>
      </c>
      <c r="J691" s="62">
        <v>90.12</v>
      </c>
      <c r="K691" s="62">
        <v>580</v>
      </c>
      <c r="L691" s="62">
        <v>590</v>
      </c>
      <c r="M691" s="62">
        <v>10</v>
      </c>
      <c r="N691" s="62">
        <v>28.6</v>
      </c>
      <c r="O691" s="62">
        <f t="shared" si="11"/>
        <v>118.72</v>
      </c>
      <c r="P691" s="66"/>
    </row>
    <row r="692" s="53" customFormat="1" customHeight="1" spans="1:16">
      <c r="A692" s="62">
        <v>690</v>
      </c>
      <c r="B692" s="62" t="s">
        <v>1246</v>
      </c>
      <c r="C692" s="62">
        <v>8804</v>
      </c>
      <c r="D692" s="62" t="s">
        <v>1460</v>
      </c>
      <c r="E692" s="63" t="s">
        <v>1246</v>
      </c>
      <c r="F692" s="62" t="s">
        <v>1461</v>
      </c>
      <c r="G692" s="62">
        <v>1744</v>
      </c>
      <c r="H692" s="62">
        <v>2212</v>
      </c>
      <c r="I692" s="62">
        <v>468</v>
      </c>
      <c r="J692" s="62">
        <v>275.65</v>
      </c>
      <c r="K692" s="62">
        <v>292</v>
      </c>
      <c r="L692" s="62">
        <v>303</v>
      </c>
      <c r="M692" s="62">
        <v>11</v>
      </c>
      <c r="N692" s="62">
        <v>31.46</v>
      </c>
      <c r="O692" s="62">
        <f t="shared" si="11"/>
        <v>307.11</v>
      </c>
      <c r="P692" s="66"/>
    </row>
    <row r="693" s="53" customFormat="1" customHeight="1" spans="1:16">
      <c r="A693" s="62">
        <v>691</v>
      </c>
      <c r="B693" s="62" t="s">
        <v>16</v>
      </c>
      <c r="C693" s="62">
        <v>2688</v>
      </c>
      <c r="D693" s="62" t="s">
        <v>1462</v>
      </c>
      <c r="E693" s="63" t="s">
        <v>525</v>
      </c>
      <c r="F693" s="62" t="s">
        <v>1463</v>
      </c>
      <c r="G693" s="62">
        <v>331</v>
      </c>
      <c r="H693" s="62">
        <v>370</v>
      </c>
      <c r="I693" s="62">
        <v>39</v>
      </c>
      <c r="J693" s="62">
        <v>22.97</v>
      </c>
      <c r="K693" s="62">
        <v>552</v>
      </c>
      <c r="L693" s="62">
        <v>552</v>
      </c>
      <c r="M693" s="62">
        <v>0</v>
      </c>
      <c r="N693" s="62">
        <v>0</v>
      </c>
      <c r="O693" s="62">
        <f t="shared" si="11"/>
        <v>22.97</v>
      </c>
      <c r="P693" s="66"/>
    </row>
    <row r="694" s="53" customFormat="1" customHeight="1" spans="1:16">
      <c r="A694" s="62">
        <v>692</v>
      </c>
      <c r="B694" s="62" t="s">
        <v>16</v>
      </c>
      <c r="C694" s="62">
        <v>1817</v>
      </c>
      <c r="D694" s="62" t="s">
        <v>1464</v>
      </c>
      <c r="E694" s="63" t="s">
        <v>504</v>
      </c>
      <c r="F694" s="62" t="s">
        <v>1465</v>
      </c>
      <c r="G694" s="62">
        <v>922</v>
      </c>
      <c r="H694" s="62">
        <v>1244</v>
      </c>
      <c r="I694" s="62">
        <v>322</v>
      </c>
      <c r="J694" s="62">
        <v>189.66</v>
      </c>
      <c r="K694" s="62">
        <v>493</v>
      </c>
      <c r="L694" s="62">
        <v>498</v>
      </c>
      <c r="M694" s="62">
        <v>5</v>
      </c>
      <c r="N694" s="62">
        <v>14.3</v>
      </c>
      <c r="O694" s="62">
        <f t="shared" si="11"/>
        <v>203.96</v>
      </c>
      <c r="P694" s="66"/>
    </row>
    <row r="695" s="53" customFormat="1" customHeight="1" spans="1:16">
      <c r="A695" s="62">
        <v>693</v>
      </c>
      <c r="B695" s="62" t="s">
        <v>16</v>
      </c>
      <c r="C695" s="62">
        <v>2381</v>
      </c>
      <c r="D695" s="62" t="s">
        <v>1466</v>
      </c>
      <c r="E695" s="63" t="s">
        <v>221</v>
      </c>
      <c r="F695" s="62" t="s">
        <v>1467</v>
      </c>
      <c r="G695" s="62">
        <v>179</v>
      </c>
      <c r="H695" s="62">
        <v>179</v>
      </c>
      <c r="I695" s="62">
        <v>0</v>
      </c>
      <c r="J695" s="62">
        <v>0</v>
      </c>
      <c r="K695" s="62">
        <v>530</v>
      </c>
      <c r="L695" s="62">
        <v>530</v>
      </c>
      <c r="M695" s="62">
        <v>0</v>
      </c>
      <c r="N695" s="62">
        <v>0</v>
      </c>
      <c r="O695" s="62">
        <f t="shared" si="11"/>
        <v>0</v>
      </c>
      <c r="P695" s="66"/>
    </row>
    <row r="696" s="53" customFormat="1" customHeight="1" spans="1:16">
      <c r="A696" s="62">
        <v>694</v>
      </c>
      <c r="B696" s="62" t="s">
        <v>16</v>
      </c>
      <c r="C696" s="62">
        <v>2114</v>
      </c>
      <c r="D696" s="62" t="s">
        <v>1468</v>
      </c>
      <c r="E696" s="63" t="s">
        <v>54</v>
      </c>
      <c r="F696" s="62" t="s">
        <v>1469</v>
      </c>
      <c r="G696" s="62">
        <v>1104</v>
      </c>
      <c r="H696" s="62">
        <v>1329</v>
      </c>
      <c r="I696" s="62">
        <v>225</v>
      </c>
      <c r="J696" s="62">
        <v>132.53</v>
      </c>
      <c r="K696" s="62">
        <v>230</v>
      </c>
      <c r="L696" s="62">
        <v>239</v>
      </c>
      <c r="M696" s="62">
        <v>9</v>
      </c>
      <c r="N696" s="62">
        <v>25.74</v>
      </c>
      <c r="O696" s="62">
        <f t="shared" si="11"/>
        <v>158.27</v>
      </c>
      <c r="P696" s="66"/>
    </row>
    <row r="697" s="53" customFormat="1" customHeight="1" spans="1:16">
      <c r="A697" s="62">
        <v>695</v>
      </c>
      <c r="B697" s="62" t="s">
        <v>16</v>
      </c>
      <c r="C697" s="62">
        <v>2441</v>
      </c>
      <c r="D697" s="62" t="s">
        <v>1297</v>
      </c>
      <c r="E697" s="63" t="s">
        <v>211</v>
      </c>
      <c r="F697" s="62" t="s">
        <v>1470</v>
      </c>
      <c r="G697" s="62">
        <v>328</v>
      </c>
      <c r="H697" s="62">
        <v>361</v>
      </c>
      <c r="I697" s="62">
        <v>33</v>
      </c>
      <c r="J697" s="62">
        <v>19.44</v>
      </c>
      <c r="K697" s="62">
        <v>482</v>
      </c>
      <c r="L697" s="62">
        <v>483</v>
      </c>
      <c r="M697" s="62">
        <v>1</v>
      </c>
      <c r="N697" s="62">
        <v>2.86</v>
      </c>
      <c r="O697" s="62">
        <f t="shared" si="11"/>
        <v>22.3</v>
      </c>
      <c r="P697" s="66"/>
    </row>
    <row r="698" s="53" customFormat="1" customHeight="1" spans="1:16">
      <c r="A698" s="62">
        <v>696</v>
      </c>
      <c r="B698" s="62" t="s">
        <v>16</v>
      </c>
      <c r="C698" s="62">
        <v>2015</v>
      </c>
      <c r="D698" s="62" t="s">
        <v>1471</v>
      </c>
      <c r="E698" s="63" t="s">
        <v>201</v>
      </c>
      <c r="F698" s="62" t="s">
        <v>1472</v>
      </c>
      <c r="G698" s="62">
        <v>96</v>
      </c>
      <c r="H698" s="62">
        <v>96</v>
      </c>
      <c r="I698" s="62">
        <v>0</v>
      </c>
      <c r="J698" s="62">
        <v>4.12</v>
      </c>
      <c r="K698" s="62">
        <v>560</v>
      </c>
      <c r="L698" s="62">
        <v>560</v>
      </c>
      <c r="M698" s="62">
        <v>0</v>
      </c>
      <c r="N698" s="62">
        <v>0</v>
      </c>
      <c r="O698" s="62">
        <f t="shared" si="11"/>
        <v>4.12</v>
      </c>
      <c r="P698" s="66"/>
    </row>
    <row r="699" s="53" customFormat="1" customHeight="1" spans="1:16">
      <c r="A699" s="62">
        <v>697</v>
      </c>
      <c r="B699" s="62" t="s">
        <v>16</v>
      </c>
      <c r="C699" s="62">
        <v>1335</v>
      </c>
      <c r="D699" s="62" t="s">
        <v>1473</v>
      </c>
      <c r="E699" s="63" t="s">
        <v>177</v>
      </c>
      <c r="F699" s="62" t="s">
        <v>1474</v>
      </c>
      <c r="G699" s="62">
        <v>136</v>
      </c>
      <c r="H699" s="62">
        <v>136</v>
      </c>
      <c r="I699" s="62">
        <v>0</v>
      </c>
      <c r="J699" s="62">
        <v>0</v>
      </c>
      <c r="K699" s="62">
        <v>59</v>
      </c>
      <c r="L699" s="62">
        <v>59</v>
      </c>
      <c r="M699" s="62">
        <v>0</v>
      </c>
      <c r="N699" s="62">
        <v>0</v>
      </c>
      <c r="O699" s="62">
        <f t="shared" si="11"/>
        <v>0</v>
      </c>
      <c r="P699" s="66"/>
    </row>
    <row r="700" s="53" customFormat="1" customHeight="1" spans="1:16">
      <c r="A700" s="62">
        <v>698</v>
      </c>
      <c r="B700" s="62" t="s">
        <v>16</v>
      </c>
      <c r="C700" s="62">
        <v>2572</v>
      </c>
      <c r="D700" s="62" t="s">
        <v>1475</v>
      </c>
      <c r="E700" s="63" t="s">
        <v>274</v>
      </c>
      <c r="F700" s="62" t="s">
        <v>1476</v>
      </c>
      <c r="G700" s="62">
        <v>1149</v>
      </c>
      <c r="H700" s="62">
        <v>1426</v>
      </c>
      <c r="I700" s="62">
        <v>277</v>
      </c>
      <c r="J700" s="62">
        <v>163.15</v>
      </c>
      <c r="K700" s="62">
        <v>330</v>
      </c>
      <c r="L700" s="62">
        <v>342</v>
      </c>
      <c r="M700" s="62">
        <v>12</v>
      </c>
      <c r="N700" s="62">
        <v>34.32</v>
      </c>
      <c r="O700" s="62">
        <f t="shared" si="11"/>
        <v>197.47</v>
      </c>
      <c r="P700" s="66"/>
    </row>
    <row r="701" s="53" customFormat="1" customHeight="1" spans="1:16">
      <c r="A701" s="62">
        <v>699</v>
      </c>
      <c r="B701" s="62" t="s">
        <v>16</v>
      </c>
      <c r="C701" s="62">
        <v>2375</v>
      </c>
      <c r="D701" s="62" t="s">
        <v>1477</v>
      </c>
      <c r="E701" s="63" t="s">
        <v>105</v>
      </c>
      <c r="F701" s="62" t="s">
        <v>1478</v>
      </c>
      <c r="G701" s="62">
        <v>794</v>
      </c>
      <c r="H701" s="62">
        <v>981</v>
      </c>
      <c r="I701" s="62">
        <v>187</v>
      </c>
      <c r="J701" s="62">
        <v>110.14</v>
      </c>
      <c r="K701" s="62">
        <v>44</v>
      </c>
      <c r="L701" s="62">
        <v>45</v>
      </c>
      <c r="M701" s="62">
        <v>1</v>
      </c>
      <c r="N701" s="62">
        <v>2.86</v>
      </c>
      <c r="O701" s="62">
        <f t="shared" si="11"/>
        <v>113</v>
      </c>
      <c r="P701" s="66"/>
    </row>
    <row r="702" s="53" customFormat="1" customHeight="1" spans="1:17">
      <c r="A702" s="62">
        <v>700</v>
      </c>
      <c r="B702" s="62" t="s">
        <v>16</v>
      </c>
      <c r="C702" s="62">
        <v>1731</v>
      </c>
      <c r="D702" s="62" t="s">
        <v>1479</v>
      </c>
      <c r="E702" s="63" t="s">
        <v>116</v>
      </c>
      <c r="F702" s="62" t="s">
        <v>1480</v>
      </c>
      <c r="G702" s="62">
        <v>170</v>
      </c>
      <c r="H702" s="62">
        <v>170</v>
      </c>
      <c r="I702" s="62">
        <v>0</v>
      </c>
      <c r="J702" s="62">
        <v>0</v>
      </c>
      <c r="K702" s="62">
        <v>226</v>
      </c>
      <c r="L702" s="62">
        <v>237</v>
      </c>
      <c r="M702" s="62">
        <v>11</v>
      </c>
      <c r="N702" s="62">
        <v>31.46</v>
      </c>
      <c r="O702" s="62">
        <f t="shared" si="11"/>
        <v>31.46</v>
      </c>
      <c r="P702" s="66" t="s">
        <v>299</v>
      </c>
      <c r="Q702" s="53" t="s">
        <v>119</v>
      </c>
    </row>
    <row r="703" s="53" customFormat="1" customHeight="1" spans="1:16">
      <c r="A703" s="62">
        <v>701</v>
      </c>
      <c r="B703" s="62" t="s">
        <v>16</v>
      </c>
      <c r="C703" s="62">
        <v>2570</v>
      </c>
      <c r="D703" s="62" t="s">
        <v>1481</v>
      </c>
      <c r="E703" s="63" t="s">
        <v>274</v>
      </c>
      <c r="F703" s="62" t="s">
        <v>1482</v>
      </c>
      <c r="G703" s="62">
        <v>216</v>
      </c>
      <c r="H703" s="62">
        <v>274</v>
      </c>
      <c r="I703" s="62">
        <v>58</v>
      </c>
      <c r="J703" s="62">
        <v>34.16</v>
      </c>
      <c r="K703" s="62">
        <v>379</v>
      </c>
      <c r="L703" s="62">
        <v>381</v>
      </c>
      <c r="M703" s="62">
        <v>2</v>
      </c>
      <c r="N703" s="62">
        <v>5.72</v>
      </c>
      <c r="O703" s="62">
        <f t="shared" si="11"/>
        <v>39.88</v>
      </c>
      <c r="P703" s="66"/>
    </row>
    <row r="704" s="53" customFormat="1" customHeight="1" spans="1:16">
      <c r="A704" s="62">
        <v>702</v>
      </c>
      <c r="B704" s="62" t="s">
        <v>16</v>
      </c>
      <c r="C704" s="62">
        <v>2477</v>
      </c>
      <c r="D704" s="62" t="s">
        <v>1483</v>
      </c>
      <c r="E704" s="63" t="s">
        <v>108</v>
      </c>
      <c r="F704" s="62" t="s">
        <v>1484</v>
      </c>
      <c r="G704" s="62">
        <v>692</v>
      </c>
      <c r="H704" s="62">
        <v>892</v>
      </c>
      <c r="I704" s="62">
        <v>200</v>
      </c>
      <c r="J704" s="62">
        <v>117.8</v>
      </c>
      <c r="K704" s="62">
        <v>57</v>
      </c>
      <c r="L704" s="62">
        <v>62</v>
      </c>
      <c r="M704" s="62">
        <v>5</v>
      </c>
      <c r="N704" s="62">
        <v>14.3</v>
      </c>
      <c r="O704" s="62">
        <f t="shared" si="11"/>
        <v>132.1</v>
      </c>
      <c r="P704" s="66"/>
    </row>
    <row r="705" s="53" customFormat="1" customHeight="1" spans="1:16">
      <c r="A705" s="62">
        <v>703</v>
      </c>
      <c r="B705" s="62" t="s">
        <v>16</v>
      </c>
      <c r="C705" s="62">
        <v>2474</v>
      </c>
      <c r="D705" s="62" t="s">
        <v>1485</v>
      </c>
      <c r="E705" s="63" t="s">
        <v>201</v>
      </c>
      <c r="F705" s="62" t="s">
        <v>1486</v>
      </c>
      <c r="G705" s="62">
        <v>17</v>
      </c>
      <c r="H705" s="62">
        <v>280</v>
      </c>
      <c r="I705" s="62">
        <v>263</v>
      </c>
      <c r="J705" s="62">
        <v>154.91</v>
      </c>
      <c r="K705" s="62">
        <v>298</v>
      </c>
      <c r="L705" s="62">
        <v>322</v>
      </c>
      <c r="M705" s="62">
        <v>24</v>
      </c>
      <c r="N705" s="62">
        <v>68.64</v>
      </c>
      <c r="O705" s="62">
        <f t="shared" si="11"/>
        <v>223.55</v>
      </c>
      <c r="P705" s="66"/>
    </row>
    <row r="706" s="53" customFormat="1" customHeight="1" spans="1:16">
      <c r="A706" s="62">
        <v>704</v>
      </c>
      <c r="B706" s="62" t="s">
        <v>16</v>
      </c>
      <c r="C706" s="62">
        <v>2511</v>
      </c>
      <c r="D706" s="62" t="s">
        <v>1487</v>
      </c>
      <c r="E706" s="63" t="s">
        <v>226</v>
      </c>
      <c r="F706" s="62" t="s">
        <v>1488</v>
      </c>
      <c r="G706" s="62">
        <v>658</v>
      </c>
      <c r="H706" s="62">
        <v>748</v>
      </c>
      <c r="I706" s="62">
        <v>90</v>
      </c>
      <c r="J706" s="62">
        <v>53.01</v>
      </c>
      <c r="K706" s="62">
        <v>257</v>
      </c>
      <c r="L706" s="62">
        <v>260</v>
      </c>
      <c r="M706" s="62">
        <v>3</v>
      </c>
      <c r="N706" s="62">
        <v>8.58</v>
      </c>
      <c r="O706" s="62">
        <f t="shared" si="11"/>
        <v>61.59</v>
      </c>
      <c r="P706" s="66"/>
    </row>
    <row r="707" s="53" customFormat="1" customHeight="1" spans="1:16">
      <c r="A707" s="62">
        <v>705</v>
      </c>
      <c r="B707" s="62" t="s">
        <v>16</v>
      </c>
      <c r="C707" s="62">
        <v>2121</v>
      </c>
      <c r="D707" s="62" t="s">
        <v>1489</v>
      </c>
      <c r="E707" s="63" t="s">
        <v>274</v>
      </c>
      <c r="F707" s="62" t="s">
        <v>1490</v>
      </c>
      <c r="G707" s="62">
        <v>1927</v>
      </c>
      <c r="H707" s="62">
        <v>2462</v>
      </c>
      <c r="I707" s="62">
        <v>535</v>
      </c>
      <c r="J707" s="62">
        <v>315.12</v>
      </c>
      <c r="K707" s="62">
        <v>587</v>
      </c>
      <c r="L707" s="62">
        <v>589</v>
      </c>
      <c r="M707" s="62">
        <v>2</v>
      </c>
      <c r="N707" s="62">
        <v>5.72</v>
      </c>
      <c r="O707" s="62">
        <f t="shared" si="11"/>
        <v>320.84</v>
      </c>
      <c r="P707" s="66"/>
    </row>
    <row r="708" s="53" customFormat="1" customHeight="1" spans="1:16">
      <c r="A708" s="62">
        <v>706</v>
      </c>
      <c r="B708" s="62" t="s">
        <v>1491</v>
      </c>
      <c r="C708" s="62">
        <v>3076</v>
      </c>
      <c r="D708" s="62" t="s">
        <v>1492</v>
      </c>
      <c r="E708" s="63" t="s">
        <v>122</v>
      </c>
      <c r="F708" s="62" t="s">
        <v>1493</v>
      </c>
      <c r="G708" s="62">
        <v>0</v>
      </c>
      <c r="H708" s="62">
        <v>0</v>
      </c>
      <c r="I708" s="62">
        <v>0</v>
      </c>
      <c r="J708" s="62">
        <v>0</v>
      </c>
      <c r="K708" s="62">
        <v>33</v>
      </c>
      <c r="L708" s="62">
        <v>33</v>
      </c>
      <c r="M708" s="62">
        <v>0</v>
      </c>
      <c r="N708" s="62">
        <v>0</v>
      </c>
      <c r="O708" s="62">
        <f t="shared" si="11"/>
        <v>0</v>
      </c>
      <c r="P708" s="66"/>
    </row>
    <row r="709" s="53" customFormat="1" customHeight="1" spans="1:16">
      <c r="A709" s="62">
        <v>707</v>
      </c>
      <c r="B709" s="62" t="s">
        <v>16</v>
      </c>
      <c r="C709" s="62">
        <v>1180</v>
      </c>
      <c r="D709" s="62" t="s">
        <v>1450</v>
      </c>
      <c r="E709" s="63" t="s">
        <v>177</v>
      </c>
      <c r="F709" s="62" t="s">
        <v>1494</v>
      </c>
      <c r="G709" s="62">
        <v>1021</v>
      </c>
      <c r="H709" s="62">
        <v>1097</v>
      </c>
      <c r="I709" s="62">
        <v>76</v>
      </c>
      <c r="J709" s="62">
        <v>44.76</v>
      </c>
      <c r="K709" s="62">
        <v>425</v>
      </c>
      <c r="L709" s="62">
        <v>427</v>
      </c>
      <c r="M709" s="62">
        <v>2</v>
      </c>
      <c r="N709" s="62">
        <v>5.72</v>
      </c>
      <c r="O709" s="62">
        <f t="shared" si="11"/>
        <v>50.48</v>
      </c>
      <c r="P709" s="66"/>
    </row>
    <row r="710" s="53" customFormat="1" customHeight="1" spans="1:16">
      <c r="A710" s="62">
        <v>708</v>
      </c>
      <c r="B710" s="62" t="s">
        <v>1246</v>
      </c>
      <c r="C710" s="62">
        <v>8806</v>
      </c>
      <c r="D710" s="62" t="s">
        <v>1495</v>
      </c>
      <c r="E710" s="63" t="s">
        <v>1246</v>
      </c>
      <c r="F710" s="62" t="s">
        <v>1496</v>
      </c>
      <c r="G710" s="62">
        <v>1541</v>
      </c>
      <c r="H710" s="62">
        <v>1541</v>
      </c>
      <c r="I710" s="62">
        <v>0</v>
      </c>
      <c r="J710" s="62">
        <v>0</v>
      </c>
      <c r="K710" s="62">
        <v>363</v>
      </c>
      <c r="L710" s="62">
        <v>363</v>
      </c>
      <c r="M710" s="62">
        <v>0</v>
      </c>
      <c r="N710" s="62">
        <v>0</v>
      </c>
      <c r="O710" s="62">
        <f t="shared" si="11"/>
        <v>0</v>
      </c>
      <c r="P710" s="66"/>
    </row>
    <row r="711" s="53" customFormat="1" customHeight="1" spans="1:16">
      <c r="A711" s="62">
        <v>709</v>
      </c>
      <c r="B711" s="62" t="s">
        <v>16</v>
      </c>
      <c r="C711" s="62">
        <v>2311</v>
      </c>
      <c r="D711" s="62" t="s">
        <v>1497</v>
      </c>
      <c r="E711" s="63" t="s">
        <v>156</v>
      </c>
      <c r="F711" s="62" t="s">
        <v>1498</v>
      </c>
      <c r="G711" s="62">
        <v>2186</v>
      </c>
      <c r="H711" s="62">
        <v>3187</v>
      </c>
      <c r="I711" s="62">
        <v>1001</v>
      </c>
      <c r="J711" s="62">
        <v>589.59</v>
      </c>
      <c r="K711" s="62">
        <v>1106</v>
      </c>
      <c r="L711" s="62">
        <v>1151</v>
      </c>
      <c r="M711" s="62">
        <v>45</v>
      </c>
      <c r="N711" s="62">
        <v>128.7</v>
      </c>
      <c r="O711" s="62">
        <f t="shared" si="11"/>
        <v>718.29</v>
      </c>
      <c r="P711" s="66"/>
    </row>
    <row r="712" s="53" customFormat="1" customHeight="1" spans="1:16">
      <c r="A712" s="62">
        <v>710</v>
      </c>
      <c r="B712" s="62" t="s">
        <v>120</v>
      </c>
      <c r="C712" s="62">
        <v>3135</v>
      </c>
      <c r="D712" s="62" t="s">
        <v>1499</v>
      </c>
      <c r="E712" s="63" t="s">
        <v>122</v>
      </c>
      <c r="F712" s="62" t="s">
        <v>1500</v>
      </c>
      <c r="G712" s="62">
        <v>410</v>
      </c>
      <c r="H712" s="62">
        <v>640</v>
      </c>
      <c r="I712" s="62">
        <v>230</v>
      </c>
      <c r="J712" s="62">
        <v>135.47</v>
      </c>
      <c r="K712" s="62">
        <v>620</v>
      </c>
      <c r="L712" s="62">
        <v>625</v>
      </c>
      <c r="M712" s="62">
        <v>5</v>
      </c>
      <c r="N712" s="62">
        <v>14.3</v>
      </c>
      <c r="O712" s="62">
        <f t="shared" ref="O712:O775" si="12">J712+N712</f>
        <v>149.77</v>
      </c>
      <c r="P712" s="66"/>
    </row>
    <row r="713" s="53" customFormat="1" customHeight="1" spans="1:16">
      <c r="A713" s="62">
        <v>711</v>
      </c>
      <c r="B713" s="62" t="s">
        <v>16</v>
      </c>
      <c r="C713" s="62">
        <v>2169</v>
      </c>
      <c r="D713" s="62" t="s">
        <v>1501</v>
      </c>
      <c r="E713" s="63" t="s">
        <v>226</v>
      </c>
      <c r="F713" s="62" t="s">
        <v>1502</v>
      </c>
      <c r="G713" s="62">
        <v>1291</v>
      </c>
      <c r="H713" s="62">
        <v>1578</v>
      </c>
      <c r="I713" s="62">
        <v>287</v>
      </c>
      <c r="J713" s="62">
        <v>169.04</v>
      </c>
      <c r="K713" s="62">
        <v>944</v>
      </c>
      <c r="L713" s="62">
        <v>959</v>
      </c>
      <c r="M713" s="62">
        <v>15</v>
      </c>
      <c r="N713" s="62">
        <v>42.9</v>
      </c>
      <c r="O713" s="62">
        <f t="shared" si="12"/>
        <v>211.94</v>
      </c>
      <c r="P713" s="66"/>
    </row>
    <row r="714" s="53" customFormat="1" customHeight="1" spans="1:16">
      <c r="A714" s="62">
        <v>712</v>
      </c>
      <c r="B714" s="62" t="s">
        <v>1503</v>
      </c>
      <c r="C714" s="62">
        <v>4011</v>
      </c>
      <c r="D714" s="62" t="s">
        <v>1504</v>
      </c>
      <c r="E714" s="63" t="s">
        <v>1236</v>
      </c>
      <c r="F714" s="62" t="s">
        <v>1505</v>
      </c>
      <c r="G714" s="62">
        <v>366</v>
      </c>
      <c r="H714" s="62">
        <v>451</v>
      </c>
      <c r="I714" s="62">
        <v>85</v>
      </c>
      <c r="J714" s="62">
        <v>50.07</v>
      </c>
      <c r="K714" s="62">
        <v>358</v>
      </c>
      <c r="L714" s="62">
        <v>363</v>
      </c>
      <c r="M714" s="62">
        <v>5</v>
      </c>
      <c r="N714" s="62">
        <v>14.3</v>
      </c>
      <c r="O714" s="62">
        <f t="shared" si="12"/>
        <v>64.37</v>
      </c>
      <c r="P714" s="66"/>
    </row>
    <row r="715" s="53" customFormat="1" customHeight="1" spans="1:16">
      <c r="A715" s="62">
        <v>713</v>
      </c>
      <c r="B715" s="62" t="s">
        <v>16</v>
      </c>
      <c r="C715" s="62">
        <v>2344</v>
      </c>
      <c r="D715" s="62" t="s">
        <v>1506</v>
      </c>
      <c r="E715" s="63" t="s">
        <v>159</v>
      </c>
      <c r="F715" s="62" t="s">
        <v>1507</v>
      </c>
      <c r="G715" s="62">
        <v>208</v>
      </c>
      <c r="H715" s="62">
        <v>278</v>
      </c>
      <c r="I715" s="62">
        <v>70</v>
      </c>
      <c r="J715" s="62">
        <v>41.23</v>
      </c>
      <c r="K715" s="62">
        <v>38</v>
      </c>
      <c r="L715" s="62">
        <v>41</v>
      </c>
      <c r="M715" s="62">
        <v>3</v>
      </c>
      <c r="N715" s="62">
        <v>8.58</v>
      </c>
      <c r="O715" s="62">
        <f t="shared" si="12"/>
        <v>49.81</v>
      </c>
      <c r="P715" s="66"/>
    </row>
    <row r="716" s="53" customFormat="1" customHeight="1" spans="1:16">
      <c r="A716" s="62">
        <v>714</v>
      </c>
      <c r="B716" s="62" t="s">
        <v>16</v>
      </c>
      <c r="C716" s="62">
        <v>2286</v>
      </c>
      <c r="D716" s="62" t="s">
        <v>1508</v>
      </c>
      <c r="E716" s="63" t="s">
        <v>116</v>
      </c>
      <c r="F716" s="62" t="s">
        <v>1509</v>
      </c>
      <c r="G716" s="62">
        <v>859</v>
      </c>
      <c r="H716" s="62">
        <v>1110</v>
      </c>
      <c r="I716" s="62">
        <v>251</v>
      </c>
      <c r="J716" s="62">
        <v>147.84</v>
      </c>
      <c r="K716" s="62">
        <v>699</v>
      </c>
      <c r="L716" s="62">
        <v>712</v>
      </c>
      <c r="M716" s="62">
        <v>13</v>
      </c>
      <c r="N716" s="62">
        <v>37.18</v>
      </c>
      <c r="O716" s="62">
        <f t="shared" si="12"/>
        <v>185.02</v>
      </c>
      <c r="P716" s="66"/>
    </row>
    <row r="717" s="53" customFormat="1" customHeight="1" spans="1:16">
      <c r="A717" s="62">
        <v>715</v>
      </c>
      <c r="B717" s="62" t="s">
        <v>16</v>
      </c>
      <c r="C717" s="62">
        <v>2583</v>
      </c>
      <c r="D717" s="62" t="s">
        <v>1510</v>
      </c>
      <c r="E717" s="63" t="s">
        <v>226</v>
      </c>
      <c r="F717" s="62" t="s">
        <v>1511</v>
      </c>
      <c r="G717" s="62">
        <v>2335</v>
      </c>
      <c r="H717" s="62">
        <v>2962</v>
      </c>
      <c r="I717" s="62">
        <v>627</v>
      </c>
      <c r="J717" s="62">
        <v>369.3</v>
      </c>
      <c r="K717" s="62">
        <v>119</v>
      </c>
      <c r="L717" s="62">
        <v>137</v>
      </c>
      <c r="M717" s="62">
        <v>18</v>
      </c>
      <c r="N717" s="62">
        <v>51.48</v>
      </c>
      <c r="O717" s="62">
        <f t="shared" si="12"/>
        <v>420.78</v>
      </c>
      <c r="P717" s="66"/>
    </row>
    <row r="718" s="53" customFormat="1" customHeight="1" spans="1:16">
      <c r="A718" s="62">
        <v>716</v>
      </c>
      <c r="B718" s="62" t="s">
        <v>120</v>
      </c>
      <c r="C718" s="62">
        <v>3137</v>
      </c>
      <c r="D718" s="62" t="s">
        <v>1512</v>
      </c>
      <c r="E718" s="63" t="s">
        <v>122</v>
      </c>
      <c r="F718" s="62" t="s">
        <v>1513</v>
      </c>
      <c r="G718" s="62">
        <v>459</v>
      </c>
      <c r="H718" s="62">
        <v>724</v>
      </c>
      <c r="I718" s="62">
        <v>265</v>
      </c>
      <c r="J718" s="62">
        <v>156.09</v>
      </c>
      <c r="K718" s="62">
        <v>132</v>
      </c>
      <c r="L718" s="62">
        <v>145</v>
      </c>
      <c r="M718" s="62">
        <v>13</v>
      </c>
      <c r="N718" s="62">
        <v>37.18</v>
      </c>
      <c r="O718" s="62">
        <f t="shared" si="12"/>
        <v>193.27</v>
      </c>
      <c r="P718" s="66"/>
    </row>
    <row r="719" s="53" customFormat="1" customHeight="1" spans="1:16">
      <c r="A719" s="62">
        <v>717</v>
      </c>
      <c r="B719" s="62" t="s">
        <v>16</v>
      </c>
      <c r="C719" s="62">
        <v>1294</v>
      </c>
      <c r="D719" s="62" t="s">
        <v>1514</v>
      </c>
      <c r="E719" s="63" t="s">
        <v>73</v>
      </c>
      <c r="F719" s="62" t="s">
        <v>1515</v>
      </c>
      <c r="G719" s="62">
        <v>1047</v>
      </c>
      <c r="H719" s="62">
        <v>1328</v>
      </c>
      <c r="I719" s="62">
        <v>281</v>
      </c>
      <c r="J719" s="62">
        <v>165.51</v>
      </c>
      <c r="K719" s="62">
        <v>1095</v>
      </c>
      <c r="L719" s="62">
        <v>1099</v>
      </c>
      <c r="M719" s="62">
        <v>4</v>
      </c>
      <c r="N719" s="62">
        <v>11.44</v>
      </c>
      <c r="O719" s="62">
        <f t="shared" si="12"/>
        <v>176.95</v>
      </c>
      <c r="P719" s="66"/>
    </row>
    <row r="720" s="53" customFormat="1" customHeight="1" spans="1:17">
      <c r="A720" s="62">
        <v>718</v>
      </c>
      <c r="B720" s="62" t="s">
        <v>16</v>
      </c>
      <c r="C720" s="62">
        <v>1621</v>
      </c>
      <c r="D720" s="62" t="s">
        <v>1516</v>
      </c>
      <c r="E720" s="63" t="s">
        <v>274</v>
      </c>
      <c r="F720" s="62" t="s">
        <v>1517</v>
      </c>
      <c r="G720" s="62">
        <v>354</v>
      </c>
      <c r="H720" s="62">
        <v>354</v>
      </c>
      <c r="I720" s="62">
        <v>0</v>
      </c>
      <c r="J720" s="62">
        <v>0</v>
      </c>
      <c r="K720" s="62">
        <v>507</v>
      </c>
      <c r="L720" s="62">
        <v>520</v>
      </c>
      <c r="M720" s="62">
        <v>13</v>
      </c>
      <c r="N720" s="62">
        <v>37.18</v>
      </c>
      <c r="O720" s="62">
        <f t="shared" si="12"/>
        <v>37.18</v>
      </c>
      <c r="P720" s="66" t="s">
        <v>299</v>
      </c>
      <c r="Q720" s="53" t="s">
        <v>119</v>
      </c>
    </row>
    <row r="721" s="53" customFormat="1" customHeight="1" spans="1:16">
      <c r="A721" s="62">
        <v>719</v>
      </c>
      <c r="B721" s="62" t="s">
        <v>16</v>
      </c>
      <c r="C721" s="62">
        <v>2580</v>
      </c>
      <c r="D721" s="62" t="s">
        <v>1518</v>
      </c>
      <c r="E721" s="63" t="s">
        <v>216</v>
      </c>
      <c r="F721" s="62" t="s">
        <v>1519</v>
      </c>
      <c r="G721" s="62">
        <v>30</v>
      </c>
      <c r="H721" s="62">
        <v>30</v>
      </c>
      <c r="I721" s="62">
        <v>0</v>
      </c>
      <c r="J721" s="62">
        <v>0</v>
      </c>
      <c r="K721" s="62">
        <v>17</v>
      </c>
      <c r="L721" s="62">
        <v>17</v>
      </c>
      <c r="M721" s="62">
        <v>0</v>
      </c>
      <c r="N721" s="62">
        <v>0</v>
      </c>
      <c r="O721" s="62">
        <f t="shared" si="12"/>
        <v>0</v>
      </c>
      <c r="P721" s="66"/>
    </row>
    <row r="722" s="53" customFormat="1" customHeight="1" spans="1:16">
      <c r="A722" s="62">
        <v>720</v>
      </c>
      <c r="B722" s="62" t="s">
        <v>16</v>
      </c>
      <c r="C722" s="62">
        <v>2122</v>
      </c>
      <c r="D722" s="62" t="s">
        <v>1520</v>
      </c>
      <c r="E722" s="63" t="s">
        <v>226</v>
      </c>
      <c r="F722" s="62" t="s">
        <v>1521</v>
      </c>
      <c r="G722" s="62">
        <v>13</v>
      </c>
      <c r="H722" s="62">
        <v>13</v>
      </c>
      <c r="I722" s="62">
        <v>0</v>
      </c>
      <c r="J722" s="62">
        <v>0</v>
      </c>
      <c r="K722" s="62">
        <v>417</v>
      </c>
      <c r="L722" s="62">
        <v>422</v>
      </c>
      <c r="M722" s="62">
        <v>5</v>
      </c>
      <c r="N722" s="62">
        <v>14.3</v>
      </c>
      <c r="O722" s="62">
        <f t="shared" si="12"/>
        <v>14.3</v>
      </c>
      <c r="P722" s="66"/>
    </row>
    <row r="723" s="53" customFormat="1" customHeight="1" spans="1:16">
      <c r="A723" s="62">
        <v>721</v>
      </c>
      <c r="B723" s="62" t="s">
        <v>16</v>
      </c>
      <c r="C723" s="62">
        <v>2393</v>
      </c>
      <c r="D723" s="62" t="s">
        <v>1522</v>
      </c>
      <c r="E723" s="63" t="s">
        <v>226</v>
      </c>
      <c r="F723" s="62" t="s">
        <v>1523</v>
      </c>
      <c r="G723" s="62">
        <v>1309</v>
      </c>
      <c r="H723" s="62">
        <v>1570</v>
      </c>
      <c r="I723" s="62">
        <v>261</v>
      </c>
      <c r="J723" s="62">
        <v>153.73</v>
      </c>
      <c r="K723" s="62">
        <v>647</v>
      </c>
      <c r="L723" s="62">
        <v>649</v>
      </c>
      <c r="M723" s="62">
        <v>2</v>
      </c>
      <c r="N723" s="62">
        <v>5.72</v>
      </c>
      <c r="O723" s="62">
        <f t="shared" si="12"/>
        <v>159.45</v>
      </c>
      <c r="P723" s="66"/>
    </row>
    <row r="724" s="53" customFormat="1" customHeight="1" spans="1:17">
      <c r="A724" s="62">
        <v>722</v>
      </c>
      <c r="B724" s="62" t="s">
        <v>16</v>
      </c>
      <c r="C724" s="62">
        <v>2455</v>
      </c>
      <c r="D724" s="62" t="s">
        <v>1524</v>
      </c>
      <c r="E724" s="63" t="s">
        <v>105</v>
      </c>
      <c r="F724" s="62" t="s">
        <v>1525</v>
      </c>
      <c r="G724" s="62">
        <v>1214</v>
      </c>
      <c r="H724" s="62">
        <v>1484</v>
      </c>
      <c r="I724" s="62">
        <v>270</v>
      </c>
      <c r="J724" s="62">
        <v>159.03</v>
      </c>
      <c r="K724" s="62">
        <v>348</v>
      </c>
      <c r="L724" s="62">
        <v>348</v>
      </c>
      <c r="M724" s="62">
        <v>0</v>
      </c>
      <c r="N724" s="62">
        <v>0</v>
      </c>
      <c r="O724" s="62">
        <f t="shared" si="12"/>
        <v>159.03</v>
      </c>
      <c r="P724" s="66" t="s">
        <v>346</v>
      </c>
      <c r="Q724" s="53" t="s">
        <v>347</v>
      </c>
    </row>
    <row r="725" s="53" customFormat="1" customHeight="1" spans="1:16">
      <c r="A725" s="62">
        <v>723</v>
      </c>
      <c r="B725" s="62" t="s">
        <v>16</v>
      </c>
      <c r="C725" s="62">
        <v>2197</v>
      </c>
      <c r="D725" s="62" t="s">
        <v>1526</v>
      </c>
      <c r="E725" s="63" t="s">
        <v>211</v>
      </c>
      <c r="F725" s="62" t="s">
        <v>1527</v>
      </c>
      <c r="G725" s="62">
        <v>2079</v>
      </c>
      <c r="H725" s="62">
        <v>2493</v>
      </c>
      <c r="I725" s="62">
        <v>414</v>
      </c>
      <c r="J725" s="62">
        <v>243.85</v>
      </c>
      <c r="K725" s="62">
        <v>905</v>
      </c>
      <c r="L725" s="62">
        <v>928</v>
      </c>
      <c r="M725" s="62">
        <v>23</v>
      </c>
      <c r="N725" s="62">
        <v>65.78</v>
      </c>
      <c r="O725" s="62">
        <f t="shared" si="12"/>
        <v>309.63</v>
      </c>
      <c r="P725" s="66"/>
    </row>
    <row r="726" s="53" customFormat="1" customHeight="1" spans="1:16">
      <c r="A726" s="62">
        <v>724</v>
      </c>
      <c r="B726" s="62" t="s">
        <v>16</v>
      </c>
      <c r="C726" s="62">
        <v>2552</v>
      </c>
      <c r="D726" s="62" t="s">
        <v>1528</v>
      </c>
      <c r="E726" s="63" t="s">
        <v>105</v>
      </c>
      <c r="F726" s="62" t="s">
        <v>1529</v>
      </c>
      <c r="G726" s="62">
        <v>1544</v>
      </c>
      <c r="H726" s="62">
        <v>2060</v>
      </c>
      <c r="I726" s="62">
        <v>516</v>
      </c>
      <c r="J726" s="62">
        <v>303.92</v>
      </c>
      <c r="K726" s="62">
        <v>817</v>
      </c>
      <c r="L726" s="62">
        <v>832</v>
      </c>
      <c r="M726" s="62">
        <v>15</v>
      </c>
      <c r="N726" s="62">
        <v>42.9</v>
      </c>
      <c r="O726" s="62">
        <f t="shared" si="12"/>
        <v>346.82</v>
      </c>
      <c r="P726" s="66"/>
    </row>
    <row r="727" s="53" customFormat="1" customHeight="1" spans="1:16">
      <c r="A727" s="62">
        <v>725</v>
      </c>
      <c r="B727" s="62" t="s">
        <v>16</v>
      </c>
      <c r="C727" s="62">
        <v>2553</v>
      </c>
      <c r="D727" s="62" t="s">
        <v>1530</v>
      </c>
      <c r="E727" s="63" t="s">
        <v>105</v>
      </c>
      <c r="F727" s="62" t="s">
        <v>1531</v>
      </c>
      <c r="G727" s="62">
        <v>562</v>
      </c>
      <c r="H727" s="62">
        <v>678</v>
      </c>
      <c r="I727" s="62">
        <v>116</v>
      </c>
      <c r="J727" s="62">
        <v>68.32</v>
      </c>
      <c r="K727" s="62">
        <v>571</v>
      </c>
      <c r="L727" s="62">
        <v>576</v>
      </c>
      <c r="M727" s="62">
        <v>5</v>
      </c>
      <c r="N727" s="62">
        <v>14.3</v>
      </c>
      <c r="O727" s="62">
        <f t="shared" si="12"/>
        <v>82.62</v>
      </c>
      <c r="P727" s="66"/>
    </row>
    <row r="728" s="53" customFormat="1" customHeight="1" spans="1:16">
      <c r="A728" s="62">
        <v>726</v>
      </c>
      <c r="B728" s="62" t="s">
        <v>16</v>
      </c>
      <c r="C728" s="62">
        <v>2605</v>
      </c>
      <c r="D728" s="62" t="s">
        <v>1532</v>
      </c>
      <c r="E728" s="63" t="s">
        <v>26</v>
      </c>
      <c r="F728" s="62" t="s">
        <v>1533</v>
      </c>
      <c r="G728" s="62">
        <v>737</v>
      </c>
      <c r="H728" s="62">
        <v>861</v>
      </c>
      <c r="I728" s="62">
        <v>124</v>
      </c>
      <c r="J728" s="62">
        <v>73.04</v>
      </c>
      <c r="K728" s="62">
        <v>421</v>
      </c>
      <c r="L728" s="62">
        <v>423</v>
      </c>
      <c r="M728" s="62">
        <v>2</v>
      </c>
      <c r="N728" s="62">
        <v>5.72</v>
      </c>
      <c r="O728" s="62">
        <f t="shared" si="12"/>
        <v>78.76</v>
      </c>
      <c r="P728" s="66"/>
    </row>
    <row r="729" s="54" customFormat="1" customHeight="1" spans="1:17">
      <c r="A729" s="62">
        <v>727</v>
      </c>
      <c r="B729" s="62" t="s">
        <v>16</v>
      </c>
      <c r="C729" s="62">
        <v>2606</v>
      </c>
      <c r="D729" s="62" t="s">
        <v>1534</v>
      </c>
      <c r="E729" s="63" t="s">
        <v>274</v>
      </c>
      <c r="F729" s="62" t="s">
        <v>1535</v>
      </c>
      <c r="G729" s="62">
        <v>500</v>
      </c>
      <c r="H729" s="62">
        <v>793</v>
      </c>
      <c r="I729" s="62">
        <v>293</v>
      </c>
      <c r="J729" s="62">
        <v>172.58</v>
      </c>
      <c r="K729" s="62">
        <v>401</v>
      </c>
      <c r="L729" s="62">
        <v>409</v>
      </c>
      <c r="M729" s="62">
        <v>8</v>
      </c>
      <c r="N729" s="62">
        <v>22.88</v>
      </c>
      <c r="O729" s="62">
        <f t="shared" si="12"/>
        <v>195.46</v>
      </c>
      <c r="P729" s="66"/>
      <c r="Q729" s="53"/>
    </row>
    <row r="730" s="53" customFormat="1" customHeight="1" spans="1:16">
      <c r="A730" s="62">
        <v>728</v>
      </c>
      <c r="B730" s="62" t="s">
        <v>16</v>
      </c>
      <c r="C730" s="62">
        <v>2549</v>
      </c>
      <c r="D730" s="62" t="s">
        <v>1536</v>
      </c>
      <c r="E730" s="63" t="s">
        <v>105</v>
      </c>
      <c r="F730" s="62" t="s">
        <v>1537</v>
      </c>
      <c r="G730" s="62">
        <v>32</v>
      </c>
      <c r="H730" s="62">
        <v>65</v>
      </c>
      <c r="I730" s="62">
        <v>33</v>
      </c>
      <c r="J730" s="62">
        <v>19.44</v>
      </c>
      <c r="K730" s="62">
        <v>251</v>
      </c>
      <c r="L730" s="62">
        <v>251</v>
      </c>
      <c r="M730" s="62">
        <v>0</v>
      </c>
      <c r="N730" s="62">
        <v>0</v>
      </c>
      <c r="O730" s="62">
        <f t="shared" si="12"/>
        <v>19.44</v>
      </c>
      <c r="P730" s="66"/>
    </row>
    <row r="731" s="53" customFormat="1" customHeight="1" spans="1:16">
      <c r="A731" s="62">
        <v>729</v>
      </c>
      <c r="B731" s="62" t="s">
        <v>16</v>
      </c>
      <c r="C731" s="62">
        <v>2295</v>
      </c>
      <c r="D731" s="62" t="s">
        <v>1273</v>
      </c>
      <c r="E731" s="63" t="s">
        <v>177</v>
      </c>
      <c r="F731" s="62" t="s">
        <v>1538</v>
      </c>
      <c r="G731" s="62">
        <v>1043</v>
      </c>
      <c r="H731" s="62">
        <v>1370</v>
      </c>
      <c r="I731" s="62">
        <v>327</v>
      </c>
      <c r="J731" s="62">
        <v>192.6</v>
      </c>
      <c r="K731" s="62">
        <v>112</v>
      </c>
      <c r="L731" s="62">
        <v>124</v>
      </c>
      <c r="M731" s="62">
        <v>12</v>
      </c>
      <c r="N731" s="62">
        <v>34.32</v>
      </c>
      <c r="O731" s="62">
        <f t="shared" si="12"/>
        <v>226.92</v>
      </c>
      <c r="P731" s="66"/>
    </row>
    <row r="732" s="53" customFormat="1" customHeight="1" spans="1:16">
      <c r="A732" s="62">
        <v>730</v>
      </c>
      <c r="B732" s="62" t="s">
        <v>16</v>
      </c>
      <c r="C732" s="62">
        <v>2509</v>
      </c>
      <c r="D732" s="62" t="s">
        <v>1539</v>
      </c>
      <c r="E732" s="63" t="s">
        <v>226</v>
      </c>
      <c r="F732" s="62" t="s">
        <v>1540</v>
      </c>
      <c r="G732" s="62">
        <v>79</v>
      </c>
      <c r="H732" s="62">
        <v>79</v>
      </c>
      <c r="I732" s="62">
        <v>0</v>
      </c>
      <c r="J732" s="62">
        <v>0</v>
      </c>
      <c r="K732" s="62">
        <v>303</v>
      </c>
      <c r="L732" s="62">
        <v>303</v>
      </c>
      <c r="M732" s="62">
        <v>0</v>
      </c>
      <c r="N732" s="62">
        <v>0</v>
      </c>
      <c r="O732" s="62">
        <f t="shared" si="12"/>
        <v>0</v>
      </c>
      <c r="P732" s="66"/>
    </row>
    <row r="733" s="53" customFormat="1" customHeight="1" spans="1:16">
      <c r="A733" s="62">
        <v>731</v>
      </c>
      <c r="B733" s="62" t="s">
        <v>16</v>
      </c>
      <c r="C733" s="62">
        <v>2506</v>
      </c>
      <c r="D733" s="62" t="s">
        <v>1541</v>
      </c>
      <c r="E733" s="63" t="s">
        <v>221</v>
      </c>
      <c r="F733" s="62" t="s">
        <v>1542</v>
      </c>
      <c r="G733" s="62">
        <v>541</v>
      </c>
      <c r="H733" s="62">
        <v>541</v>
      </c>
      <c r="I733" s="62">
        <v>0</v>
      </c>
      <c r="J733" s="62">
        <v>0</v>
      </c>
      <c r="K733" s="62">
        <v>289</v>
      </c>
      <c r="L733" s="62">
        <v>289</v>
      </c>
      <c r="M733" s="62">
        <v>0</v>
      </c>
      <c r="N733" s="62">
        <v>0</v>
      </c>
      <c r="O733" s="62">
        <f t="shared" si="12"/>
        <v>0</v>
      </c>
      <c r="P733" s="66"/>
    </row>
    <row r="734" s="53" customFormat="1" customHeight="1" spans="1:16">
      <c r="A734" s="62">
        <v>732</v>
      </c>
      <c r="B734" s="62" t="s">
        <v>16</v>
      </c>
      <c r="C734" s="62">
        <v>2528</v>
      </c>
      <c r="D734" s="62" t="s">
        <v>1543</v>
      </c>
      <c r="E734" s="63" t="s">
        <v>1544</v>
      </c>
      <c r="F734" s="62" t="s">
        <v>1545</v>
      </c>
      <c r="G734" s="62">
        <v>983</v>
      </c>
      <c r="H734" s="62">
        <v>983</v>
      </c>
      <c r="I734" s="62">
        <v>0</v>
      </c>
      <c r="J734" s="62">
        <v>0</v>
      </c>
      <c r="K734" s="62">
        <v>56</v>
      </c>
      <c r="L734" s="62">
        <v>56</v>
      </c>
      <c r="M734" s="62">
        <v>0</v>
      </c>
      <c r="N734" s="62">
        <v>0</v>
      </c>
      <c r="O734" s="62">
        <f t="shared" si="12"/>
        <v>0</v>
      </c>
      <c r="P734" s="66"/>
    </row>
    <row r="735" s="53" customFormat="1" customHeight="1" spans="1:17">
      <c r="A735" s="62">
        <v>733</v>
      </c>
      <c r="B735" s="62" t="s">
        <v>16</v>
      </c>
      <c r="C735" s="62">
        <v>2454</v>
      </c>
      <c r="D735" s="62" t="s">
        <v>1546</v>
      </c>
      <c r="E735" s="63" t="s">
        <v>105</v>
      </c>
      <c r="F735" s="62" t="s">
        <v>1547</v>
      </c>
      <c r="G735" s="62">
        <v>730</v>
      </c>
      <c r="H735" s="62">
        <v>979</v>
      </c>
      <c r="I735" s="62">
        <v>249</v>
      </c>
      <c r="J735" s="62">
        <v>146.66</v>
      </c>
      <c r="K735" s="62">
        <v>353</v>
      </c>
      <c r="L735" s="62">
        <v>353</v>
      </c>
      <c r="M735" s="62">
        <v>0</v>
      </c>
      <c r="N735" s="62">
        <v>0</v>
      </c>
      <c r="O735" s="62">
        <f t="shared" si="12"/>
        <v>146.66</v>
      </c>
      <c r="P735" s="66" t="s">
        <v>346</v>
      </c>
      <c r="Q735" s="53" t="s">
        <v>347</v>
      </c>
    </row>
    <row r="736" s="53" customFormat="1" customHeight="1" spans="1:16">
      <c r="A736" s="62">
        <v>734</v>
      </c>
      <c r="B736" s="62" t="s">
        <v>16</v>
      </c>
      <c r="C736" s="62">
        <v>2589</v>
      </c>
      <c r="D736" s="62" t="s">
        <v>1548</v>
      </c>
      <c r="E736" s="63" t="s">
        <v>156</v>
      </c>
      <c r="F736" s="62" t="s">
        <v>1549</v>
      </c>
      <c r="G736" s="62">
        <v>793</v>
      </c>
      <c r="H736" s="62">
        <v>1055</v>
      </c>
      <c r="I736" s="62">
        <v>262</v>
      </c>
      <c r="J736" s="62">
        <v>154.32</v>
      </c>
      <c r="K736" s="62">
        <v>365</v>
      </c>
      <c r="L736" s="62">
        <v>369</v>
      </c>
      <c r="M736" s="62">
        <v>4</v>
      </c>
      <c r="N736" s="62">
        <v>11.44</v>
      </c>
      <c r="O736" s="62">
        <f t="shared" si="12"/>
        <v>165.76</v>
      </c>
      <c r="P736" s="66"/>
    </row>
    <row r="737" s="53" customFormat="1" customHeight="1" spans="1:16">
      <c r="A737" s="62">
        <v>735</v>
      </c>
      <c r="B737" s="62" t="s">
        <v>16</v>
      </c>
      <c r="C737" s="62">
        <v>2524</v>
      </c>
      <c r="D737" s="62" t="s">
        <v>1550</v>
      </c>
      <c r="E737" s="63" t="s">
        <v>274</v>
      </c>
      <c r="F737" s="62" t="s">
        <v>1551</v>
      </c>
      <c r="G737" s="62">
        <v>611</v>
      </c>
      <c r="H737" s="62">
        <v>888</v>
      </c>
      <c r="I737" s="62">
        <v>277</v>
      </c>
      <c r="J737" s="62">
        <v>163.15</v>
      </c>
      <c r="K737" s="62">
        <v>263</v>
      </c>
      <c r="L737" s="62">
        <v>272</v>
      </c>
      <c r="M737" s="62">
        <v>9</v>
      </c>
      <c r="N737" s="62">
        <v>25.74</v>
      </c>
      <c r="O737" s="62">
        <f t="shared" si="12"/>
        <v>188.89</v>
      </c>
      <c r="P737" s="66"/>
    </row>
    <row r="738" s="53" customFormat="1" customHeight="1" spans="1:16">
      <c r="A738" s="62">
        <v>736</v>
      </c>
      <c r="B738" s="62" t="s">
        <v>16</v>
      </c>
      <c r="C738" s="62">
        <v>2529</v>
      </c>
      <c r="D738" s="62" t="s">
        <v>1552</v>
      </c>
      <c r="E738" s="63" t="s">
        <v>73</v>
      </c>
      <c r="F738" s="62" t="s">
        <v>1553</v>
      </c>
      <c r="G738" s="62">
        <v>568</v>
      </c>
      <c r="H738" s="62">
        <v>726</v>
      </c>
      <c r="I738" s="62">
        <v>158</v>
      </c>
      <c r="J738" s="62">
        <v>93.06</v>
      </c>
      <c r="K738" s="62">
        <v>217</v>
      </c>
      <c r="L738" s="62">
        <v>223</v>
      </c>
      <c r="M738" s="62">
        <v>6</v>
      </c>
      <c r="N738" s="62">
        <v>17.16</v>
      </c>
      <c r="O738" s="62">
        <f t="shared" si="12"/>
        <v>110.22</v>
      </c>
      <c r="P738" s="66"/>
    </row>
    <row r="739" s="53" customFormat="1" customHeight="1" spans="1:17">
      <c r="A739" s="62">
        <v>737</v>
      </c>
      <c r="B739" s="62" t="s">
        <v>16</v>
      </c>
      <c r="C739" s="62">
        <v>1816</v>
      </c>
      <c r="D739" s="62" t="s">
        <v>1554</v>
      </c>
      <c r="E739" s="63" t="s">
        <v>116</v>
      </c>
      <c r="F739" s="62" t="s">
        <v>1555</v>
      </c>
      <c r="G739" s="62">
        <v>1090</v>
      </c>
      <c r="H739" s="62">
        <v>1090</v>
      </c>
      <c r="I739" s="62">
        <v>0</v>
      </c>
      <c r="J739" s="62">
        <v>0</v>
      </c>
      <c r="K739" s="62">
        <v>453</v>
      </c>
      <c r="L739" s="62">
        <v>463</v>
      </c>
      <c r="M739" s="62">
        <v>10</v>
      </c>
      <c r="N739" s="62">
        <v>28.6</v>
      </c>
      <c r="O739" s="62">
        <f t="shared" si="12"/>
        <v>28.6</v>
      </c>
      <c r="P739" s="66" t="s">
        <v>299</v>
      </c>
      <c r="Q739" s="53" t="s">
        <v>119</v>
      </c>
    </row>
    <row r="740" s="53" customFormat="1" customHeight="1" spans="1:16">
      <c r="A740" s="62">
        <v>738</v>
      </c>
      <c r="B740" s="62" t="s">
        <v>16</v>
      </c>
      <c r="C740" s="62">
        <v>2292</v>
      </c>
      <c r="D740" s="62" t="s">
        <v>1556</v>
      </c>
      <c r="E740" s="63" t="s">
        <v>105</v>
      </c>
      <c r="F740" s="62" t="s">
        <v>1557</v>
      </c>
      <c r="G740" s="62">
        <v>1135</v>
      </c>
      <c r="H740" s="62">
        <v>1198</v>
      </c>
      <c r="I740" s="62">
        <v>63</v>
      </c>
      <c r="J740" s="62">
        <v>37.11</v>
      </c>
      <c r="K740" s="62">
        <v>506</v>
      </c>
      <c r="L740" s="62">
        <v>510</v>
      </c>
      <c r="M740" s="62">
        <v>4</v>
      </c>
      <c r="N740" s="62">
        <v>11.44</v>
      </c>
      <c r="O740" s="62">
        <f t="shared" si="12"/>
        <v>48.55</v>
      </c>
      <c r="P740" s="66"/>
    </row>
    <row r="741" s="53" customFormat="1" customHeight="1" spans="1:17">
      <c r="A741" s="62">
        <v>739</v>
      </c>
      <c r="B741" s="62" t="s">
        <v>16</v>
      </c>
      <c r="C741" s="62">
        <v>1858</v>
      </c>
      <c r="D741" s="62" t="s">
        <v>1558</v>
      </c>
      <c r="E741" s="63" t="s">
        <v>221</v>
      </c>
      <c r="F741" s="62" t="s">
        <v>1559</v>
      </c>
      <c r="G741" s="62">
        <v>345</v>
      </c>
      <c r="H741" s="62">
        <v>345</v>
      </c>
      <c r="I741" s="62">
        <v>0</v>
      </c>
      <c r="J741" s="62">
        <v>0</v>
      </c>
      <c r="K741" s="62">
        <v>108</v>
      </c>
      <c r="L741" s="62">
        <v>120</v>
      </c>
      <c r="M741" s="62">
        <v>12</v>
      </c>
      <c r="N741" s="62">
        <v>34.32</v>
      </c>
      <c r="O741" s="62">
        <f t="shared" si="12"/>
        <v>34.32</v>
      </c>
      <c r="P741" s="66" t="s">
        <v>299</v>
      </c>
      <c r="Q741" s="53" t="s">
        <v>119</v>
      </c>
    </row>
    <row r="742" s="53" customFormat="1" customHeight="1" spans="1:17">
      <c r="A742" s="62">
        <v>740</v>
      </c>
      <c r="B742" s="62" t="s">
        <v>16</v>
      </c>
      <c r="C742" s="62">
        <v>2156</v>
      </c>
      <c r="D742" s="62" t="s">
        <v>1560</v>
      </c>
      <c r="E742" s="63" t="s">
        <v>73</v>
      </c>
      <c r="F742" s="62" t="s">
        <v>1561</v>
      </c>
      <c r="G742" s="62">
        <v>11</v>
      </c>
      <c r="H742" s="62">
        <v>11</v>
      </c>
      <c r="I742" s="62">
        <v>0</v>
      </c>
      <c r="J742" s="62">
        <v>0</v>
      </c>
      <c r="K742" s="62">
        <v>719</v>
      </c>
      <c r="L742" s="62">
        <v>734</v>
      </c>
      <c r="M742" s="62">
        <v>15</v>
      </c>
      <c r="N742" s="62">
        <v>42.9</v>
      </c>
      <c r="O742" s="62">
        <f t="shared" si="12"/>
        <v>42.9</v>
      </c>
      <c r="P742" s="66" t="s">
        <v>299</v>
      </c>
      <c r="Q742" s="53" t="s">
        <v>119</v>
      </c>
    </row>
    <row r="743" s="53" customFormat="1" customHeight="1" spans="1:16">
      <c r="A743" s="62">
        <v>741</v>
      </c>
      <c r="B743" s="62" t="s">
        <v>16</v>
      </c>
      <c r="C743" s="62">
        <v>2203</v>
      </c>
      <c r="D743" s="62" t="s">
        <v>1562</v>
      </c>
      <c r="E743" s="63" t="s">
        <v>226</v>
      </c>
      <c r="F743" s="62" t="s">
        <v>1563</v>
      </c>
      <c r="G743" s="62">
        <v>718</v>
      </c>
      <c r="H743" s="62">
        <v>946</v>
      </c>
      <c r="I743" s="62">
        <v>228</v>
      </c>
      <c r="J743" s="62">
        <v>134.29</v>
      </c>
      <c r="K743" s="62">
        <v>234</v>
      </c>
      <c r="L743" s="62">
        <v>241</v>
      </c>
      <c r="M743" s="62">
        <v>7</v>
      </c>
      <c r="N743" s="62">
        <v>20.02</v>
      </c>
      <c r="O743" s="62">
        <f t="shared" si="12"/>
        <v>154.31</v>
      </c>
      <c r="P743" s="66"/>
    </row>
    <row r="744" s="53" customFormat="1" customHeight="1" spans="1:16">
      <c r="A744" s="62">
        <v>742</v>
      </c>
      <c r="B744" s="62" t="s">
        <v>16</v>
      </c>
      <c r="C744" s="62">
        <v>2497</v>
      </c>
      <c r="D744" s="62" t="s">
        <v>1564</v>
      </c>
      <c r="E744" s="63" t="s">
        <v>156</v>
      </c>
      <c r="F744" s="62" t="s">
        <v>1565</v>
      </c>
      <c r="G744" s="62">
        <v>521</v>
      </c>
      <c r="H744" s="62">
        <v>614</v>
      </c>
      <c r="I744" s="62">
        <v>93</v>
      </c>
      <c r="J744" s="62">
        <v>54.78</v>
      </c>
      <c r="K744" s="62">
        <v>424</v>
      </c>
      <c r="L744" s="62">
        <v>425</v>
      </c>
      <c r="M744" s="62">
        <v>1</v>
      </c>
      <c r="N744" s="62">
        <v>2.86</v>
      </c>
      <c r="O744" s="62">
        <f t="shared" si="12"/>
        <v>57.64</v>
      </c>
      <c r="P744" s="66"/>
    </row>
    <row r="745" s="53" customFormat="1" customHeight="1" spans="1:16">
      <c r="A745" s="62">
        <v>743</v>
      </c>
      <c r="B745" s="62" t="s">
        <v>16</v>
      </c>
      <c r="C745" s="62">
        <v>2695</v>
      </c>
      <c r="D745" s="62" t="s">
        <v>1566</v>
      </c>
      <c r="E745" s="63" t="s">
        <v>1567</v>
      </c>
      <c r="F745" s="62" t="s">
        <v>1568</v>
      </c>
      <c r="G745" s="62">
        <v>944</v>
      </c>
      <c r="H745" s="62">
        <v>1188</v>
      </c>
      <c r="I745" s="62">
        <v>244</v>
      </c>
      <c r="J745" s="62">
        <v>143.72</v>
      </c>
      <c r="K745" s="62">
        <v>48</v>
      </c>
      <c r="L745" s="62">
        <v>52</v>
      </c>
      <c r="M745" s="62">
        <v>4</v>
      </c>
      <c r="N745" s="62">
        <v>11.44</v>
      </c>
      <c r="O745" s="62">
        <f t="shared" si="12"/>
        <v>155.16</v>
      </c>
      <c r="P745" s="66"/>
    </row>
    <row r="746" s="53" customFormat="1" customHeight="1" spans="1:16">
      <c r="A746" s="62">
        <v>744</v>
      </c>
      <c r="B746" s="62" t="s">
        <v>16</v>
      </c>
      <c r="C746" s="62">
        <v>2377</v>
      </c>
      <c r="D746" s="62" t="s">
        <v>1569</v>
      </c>
      <c r="E746" s="63" t="s">
        <v>105</v>
      </c>
      <c r="F746" s="62" t="s">
        <v>1570</v>
      </c>
      <c r="G746" s="62">
        <v>704</v>
      </c>
      <c r="H746" s="62">
        <v>725</v>
      </c>
      <c r="I746" s="62">
        <v>21</v>
      </c>
      <c r="J746" s="62">
        <v>12.37</v>
      </c>
      <c r="K746" s="62">
        <v>96</v>
      </c>
      <c r="L746" s="62">
        <v>106</v>
      </c>
      <c r="M746" s="62">
        <v>10</v>
      </c>
      <c r="N746" s="62">
        <v>28.6</v>
      </c>
      <c r="O746" s="62">
        <f t="shared" si="12"/>
        <v>40.97</v>
      </c>
      <c r="P746" s="66"/>
    </row>
    <row r="747" s="53" customFormat="1" customHeight="1" spans="1:16">
      <c r="A747" s="62">
        <v>745</v>
      </c>
      <c r="B747" s="62" t="s">
        <v>16</v>
      </c>
      <c r="C747" s="62">
        <v>2270</v>
      </c>
      <c r="D747" s="62" t="s">
        <v>1571</v>
      </c>
      <c r="E747" s="63" t="s">
        <v>116</v>
      </c>
      <c r="F747" s="62" t="s">
        <v>1572</v>
      </c>
      <c r="G747" s="62">
        <v>1654</v>
      </c>
      <c r="H747" s="62">
        <v>2048</v>
      </c>
      <c r="I747" s="62">
        <v>394</v>
      </c>
      <c r="J747" s="62">
        <v>232.07</v>
      </c>
      <c r="K747" s="62">
        <v>814</v>
      </c>
      <c r="L747" s="62">
        <v>841</v>
      </c>
      <c r="M747" s="62">
        <v>27</v>
      </c>
      <c r="N747" s="62">
        <v>77.22</v>
      </c>
      <c r="O747" s="62">
        <f t="shared" si="12"/>
        <v>309.29</v>
      </c>
      <c r="P747" s="66"/>
    </row>
    <row r="748" s="53" customFormat="1" customHeight="1" spans="1:16">
      <c r="A748" s="62">
        <v>746</v>
      </c>
      <c r="B748" s="62" t="s">
        <v>16</v>
      </c>
      <c r="C748" s="62">
        <v>2435</v>
      </c>
      <c r="D748" s="62" t="s">
        <v>1573</v>
      </c>
      <c r="E748" s="63" t="s">
        <v>159</v>
      </c>
      <c r="F748" s="62" t="s">
        <v>1574</v>
      </c>
      <c r="G748" s="62">
        <v>203</v>
      </c>
      <c r="H748" s="62">
        <v>273</v>
      </c>
      <c r="I748" s="62">
        <v>70</v>
      </c>
      <c r="J748" s="62">
        <v>41.23</v>
      </c>
      <c r="K748" s="62">
        <v>438</v>
      </c>
      <c r="L748" s="62">
        <v>442</v>
      </c>
      <c r="M748" s="62">
        <v>4</v>
      </c>
      <c r="N748" s="62">
        <v>11.44</v>
      </c>
      <c r="O748" s="62">
        <f t="shared" si="12"/>
        <v>52.67</v>
      </c>
      <c r="P748" s="66"/>
    </row>
    <row r="749" s="53" customFormat="1" customHeight="1" spans="1:16">
      <c r="A749" s="62">
        <v>747</v>
      </c>
      <c r="B749" s="62" t="s">
        <v>16</v>
      </c>
      <c r="C749" s="62">
        <v>1657</v>
      </c>
      <c r="D749" s="62" t="s">
        <v>1575</v>
      </c>
      <c r="E749" s="63" t="s">
        <v>143</v>
      </c>
      <c r="F749" s="62" t="s">
        <v>1576</v>
      </c>
      <c r="G749" s="62">
        <v>95</v>
      </c>
      <c r="H749" s="62">
        <v>124</v>
      </c>
      <c r="I749" s="62">
        <v>29</v>
      </c>
      <c r="J749" s="62">
        <v>17.08</v>
      </c>
      <c r="K749" s="62">
        <v>477</v>
      </c>
      <c r="L749" s="62">
        <v>478</v>
      </c>
      <c r="M749" s="62">
        <v>1</v>
      </c>
      <c r="N749" s="62">
        <v>2.86</v>
      </c>
      <c r="O749" s="62">
        <f t="shared" si="12"/>
        <v>19.94</v>
      </c>
      <c r="P749" s="66"/>
    </row>
    <row r="750" s="53" customFormat="1" customHeight="1" spans="1:16">
      <c r="A750" s="62">
        <v>748</v>
      </c>
      <c r="B750" s="62" t="s">
        <v>16</v>
      </c>
      <c r="C750" s="62">
        <v>2715</v>
      </c>
      <c r="D750" s="62" t="s">
        <v>258</v>
      </c>
      <c r="E750" s="63" t="s">
        <v>1577</v>
      </c>
      <c r="F750" s="62" t="s">
        <v>1578</v>
      </c>
      <c r="G750" s="62">
        <v>2205</v>
      </c>
      <c r="H750" s="62">
        <v>3280</v>
      </c>
      <c r="I750" s="62">
        <v>1075</v>
      </c>
      <c r="J750" s="62">
        <v>633.18</v>
      </c>
      <c r="K750" s="62">
        <v>67</v>
      </c>
      <c r="L750" s="62">
        <v>91</v>
      </c>
      <c r="M750" s="62">
        <v>24</v>
      </c>
      <c r="N750" s="62">
        <v>68.64</v>
      </c>
      <c r="O750" s="62">
        <f t="shared" si="12"/>
        <v>701.82</v>
      </c>
      <c r="P750" s="66"/>
    </row>
    <row r="751" s="53" customFormat="1" customHeight="1" spans="1:16">
      <c r="A751" s="62">
        <v>749</v>
      </c>
      <c r="B751" s="62" t="s">
        <v>16</v>
      </c>
      <c r="C751" s="62">
        <v>2703</v>
      </c>
      <c r="D751" s="62" t="s">
        <v>1579</v>
      </c>
      <c r="E751" s="63" t="s">
        <v>143</v>
      </c>
      <c r="F751" s="62" t="s">
        <v>1580</v>
      </c>
      <c r="G751" s="62">
        <v>3524</v>
      </c>
      <c r="H751" s="62">
        <v>4057</v>
      </c>
      <c r="I751" s="62">
        <v>533</v>
      </c>
      <c r="J751" s="62">
        <v>313.94</v>
      </c>
      <c r="K751" s="62">
        <v>139</v>
      </c>
      <c r="L751" s="62">
        <v>158</v>
      </c>
      <c r="M751" s="62">
        <v>19</v>
      </c>
      <c r="N751" s="62">
        <v>54.34</v>
      </c>
      <c r="O751" s="62">
        <f t="shared" si="12"/>
        <v>368.28</v>
      </c>
      <c r="P751" s="66"/>
    </row>
    <row r="752" s="53" customFormat="1" customHeight="1" spans="1:16">
      <c r="A752" s="62">
        <v>750</v>
      </c>
      <c r="B752" s="62" t="s">
        <v>16</v>
      </c>
      <c r="C752" s="62">
        <v>2710</v>
      </c>
      <c r="D752" s="62" t="s">
        <v>1581</v>
      </c>
      <c r="E752" s="63" t="s">
        <v>221</v>
      </c>
      <c r="F752" s="62" t="s">
        <v>1582</v>
      </c>
      <c r="G752" s="62">
        <v>1612</v>
      </c>
      <c r="H752" s="62">
        <v>1974</v>
      </c>
      <c r="I752" s="62">
        <v>362</v>
      </c>
      <c r="J752" s="62">
        <v>213.22</v>
      </c>
      <c r="K752" s="62">
        <v>77</v>
      </c>
      <c r="L752" s="62">
        <v>92</v>
      </c>
      <c r="M752" s="62">
        <v>15</v>
      </c>
      <c r="N752" s="62">
        <v>42.9</v>
      </c>
      <c r="O752" s="62">
        <f t="shared" si="12"/>
        <v>256.12</v>
      </c>
      <c r="P752" s="66"/>
    </row>
    <row r="753" s="53" customFormat="1" customHeight="1" spans="1:16">
      <c r="A753" s="62">
        <v>751</v>
      </c>
      <c r="B753" s="62" t="s">
        <v>16</v>
      </c>
      <c r="C753" s="62">
        <v>1696</v>
      </c>
      <c r="D753" s="62" t="s">
        <v>1583</v>
      </c>
      <c r="E753" s="63" t="s">
        <v>221</v>
      </c>
      <c r="F753" s="62" t="s">
        <v>1584</v>
      </c>
      <c r="G753" s="62">
        <v>3001</v>
      </c>
      <c r="H753" s="62">
        <v>3401</v>
      </c>
      <c r="I753" s="62">
        <v>400</v>
      </c>
      <c r="J753" s="62">
        <v>235.6</v>
      </c>
      <c r="K753" s="62">
        <v>88</v>
      </c>
      <c r="L753" s="62">
        <v>99</v>
      </c>
      <c r="M753" s="62">
        <v>11</v>
      </c>
      <c r="N753" s="62">
        <v>31.46</v>
      </c>
      <c r="O753" s="62">
        <f t="shared" si="12"/>
        <v>267.06</v>
      </c>
      <c r="P753" s="66"/>
    </row>
    <row r="754" s="53" customFormat="1" customHeight="1" spans="1:16">
      <c r="A754" s="62">
        <v>752</v>
      </c>
      <c r="B754" s="62" t="s">
        <v>16</v>
      </c>
      <c r="C754" s="62">
        <v>2406</v>
      </c>
      <c r="D754" s="62" t="s">
        <v>1585</v>
      </c>
      <c r="E754" s="63" t="s">
        <v>398</v>
      </c>
      <c r="F754" s="62" t="s">
        <v>1586</v>
      </c>
      <c r="G754" s="62">
        <v>7846</v>
      </c>
      <c r="H754" s="62">
        <v>8396</v>
      </c>
      <c r="I754" s="62">
        <v>550</v>
      </c>
      <c r="J754" s="62">
        <v>323.95</v>
      </c>
      <c r="K754" s="62">
        <v>177</v>
      </c>
      <c r="L754" s="62">
        <v>189</v>
      </c>
      <c r="M754" s="62">
        <v>12</v>
      </c>
      <c r="N754" s="62">
        <v>34.32</v>
      </c>
      <c r="O754" s="62">
        <f t="shared" si="12"/>
        <v>358.27</v>
      </c>
      <c r="P754" s="66"/>
    </row>
    <row r="755" s="53" customFormat="1" customHeight="1" spans="1:16">
      <c r="A755" s="62">
        <v>753</v>
      </c>
      <c r="B755" s="62" t="s">
        <v>16</v>
      </c>
      <c r="C755" s="62">
        <v>2451</v>
      </c>
      <c r="D755" s="62" t="s">
        <v>1587</v>
      </c>
      <c r="E755" s="63" t="s">
        <v>1588</v>
      </c>
      <c r="F755" s="62" t="s">
        <v>1589</v>
      </c>
      <c r="G755" s="62">
        <v>461</v>
      </c>
      <c r="H755" s="62">
        <v>488</v>
      </c>
      <c r="I755" s="62">
        <v>27</v>
      </c>
      <c r="J755" s="62">
        <v>15.9</v>
      </c>
      <c r="K755" s="62">
        <v>29</v>
      </c>
      <c r="L755" s="62">
        <v>30</v>
      </c>
      <c r="M755" s="62">
        <v>1</v>
      </c>
      <c r="N755" s="62">
        <v>2.86</v>
      </c>
      <c r="O755" s="62">
        <f t="shared" si="12"/>
        <v>18.76</v>
      </c>
      <c r="P755" s="66"/>
    </row>
    <row r="756" s="53" customFormat="1" customHeight="1" spans="1:16">
      <c r="A756" s="62">
        <v>754</v>
      </c>
      <c r="B756" s="62" t="s">
        <v>16</v>
      </c>
      <c r="C756" s="62">
        <v>2696</v>
      </c>
      <c r="D756" s="62" t="s">
        <v>1590</v>
      </c>
      <c r="E756" s="63" t="s">
        <v>105</v>
      </c>
      <c r="F756" s="62" t="s">
        <v>1591</v>
      </c>
      <c r="G756" s="62">
        <v>426</v>
      </c>
      <c r="H756" s="62">
        <v>426</v>
      </c>
      <c r="I756" s="62">
        <v>0</v>
      </c>
      <c r="J756" s="62">
        <v>0</v>
      </c>
      <c r="K756" s="62">
        <v>33</v>
      </c>
      <c r="L756" s="62">
        <v>33</v>
      </c>
      <c r="M756" s="62">
        <v>0</v>
      </c>
      <c r="N756" s="62">
        <v>0</v>
      </c>
      <c r="O756" s="62">
        <f t="shared" si="12"/>
        <v>0</v>
      </c>
      <c r="P756" s="66"/>
    </row>
    <row r="757" s="53" customFormat="1" customHeight="1" spans="1:16">
      <c r="A757" s="62">
        <v>755</v>
      </c>
      <c r="B757" s="62" t="s">
        <v>16</v>
      </c>
      <c r="C757" s="62">
        <v>2694</v>
      </c>
      <c r="D757" s="62" t="s">
        <v>1592</v>
      </c>
      <c r="E757" s="63" t="s">
        <v>105</v>
      </c>
      <c r="F757" s="62" t="s">
        <v>1593</v>
      </c>
      <c r="G757" s="62">
        <v>63</v>
      </c>
      <c r="H757" s="62">
        <v>63</v>
      </c>
      <c r="I757" s="62">
        <v>0</v>
      </c>
      <c r="J757" s="62">
        <v>0</v>
      </c>
      <c r="K757" s="62">
        <v>16</v>
      </c>
      <c r="L757" s="62">
        <v>16</v>
      </c>
      <c r="M757" s="62">
        <v>0</v>
      </c>
      <c r="N757" s="62">
        <v>0</v>
      </c>
      <c r="O757" s="62">
        <f t="shared" si="12"/>
        <v>0</v>
      </c>
      <c r="P757" s="66"/>
    </row>
    <row r="758" s="53" customFormat="1" customHeight="1" spans="1:16">
      <c r="A758" s="62">
        <v>756</v>
      </c>
      <c r="B758" s="62" t="s">
        <v>16</v>
      </c>
      <c r="C758" s="62">
        <v>2143</v>
      </c>
      <c r="D758" s="62" t="s">
        <v>1594</v>
      </c>
      <c r="E758" s="63" t="s">
        <v>221</v>
      </c>
      <c r="F758" s="62" t="s">
        <v>1595</v>
      </c>
      <c r="G758" s="62">
        <v>3306</v>
      </c>
      <c r="H758" s="62">
        <v>3552</v>
      </c>
      <c r="I758" s="62">
        <v>246</v>
      </c>
      <c r="J758" s="62">
        <v>144.89</v>
      </c>
      <c r="K758" s="62">
        <v>148</v>
      </c>
      <c r="L758" s="62">
        <v>157</v>
      </c>
      <c r="M758" s="62">
        <v>9</v>
      </c>
      <c r="N758" s="62">
        <v>25.74</v>
      </c>
      <c r="O758" s="62">
        <f t="shared" si="12"/>
        <v>170.63</v>
      </c>
      <c r="P758" s="66"/>
    </row>
    <row r="759" s="53" customFormat="1" customHeight="1" spans="1:17">
      <c r="A759" s="62">
        <v>757</v>
      </c>
      <c r="B759" s="62" t="s">
        <v>16</v>
      </c>
      <c r="C759" s="62">
        <v>2612</v>
      </c>
      <c r="D759" s="62" t="s">
        <v>1596</v>
      </c>
      <c r="E759" s="63" t="s">
        <v>211</v>
      </c>
      <c r="F759" s="62" t="s">
        <v>1597</v>
      </c>
      <c r="G759" s="62">
        <v>1440</v>
      </c>
      <c r="H759" s="62">
        <v>1641</v>
      </c>
      <c r="I759" s="62">
        <v>201</v>
      </c>
      <c r="J759" s="62">
        <v>118.39</v>
      </c>
      <c r="K759" s="62">
        <v>7</v>
      </c>
      <c r="L759" s="62">
        <v>7</v>
      </c>
      <c r="M759" s="62">
        <v>0</v>
      </c>
      <c r="N759" s="62">
        <v>0</v>
      </c>
      <c r="O759" s="62">
        <f t="shared" si="12"/>
        <v>118.39</v>
      </c>
      <c r="P759" s="66" t="s">
        <v>346</v>
      </c>
      <c r="Q759" s="53" t="s">
        <v>347</v>
      </c>
    </row>
    <row r="760" s="53" customFormat="1" customHeight="1" spans="1:16">
      <c r="A760" s="62">
        <v>758</v>
      </c>
      <c r="B760" s="62" t="s">
        <v>16</v>
      </c>
      <c r="C760" s="62">
        <v>2695</v>
      </c>
      <c r="D760" s="62" t="s">
        <v>1566</v>
      </c>
      <c r="E760" s="63" t="s">
        <v>1567</v>
      </c>
      <c r="F760" s="62" t="s">
        <v>1598</v>
      </c>
      <c r="G760" s="62">
        <v>1479</v>
      </c>
      <c r="H760" s="62">
        <v>1832</v>
      </c>
      <c r="I760" s="62">
        <v>353</v>
      </c>
      <c r="J760" s="62">
        <v>207.92</v>
      </c>
      <c r="K760" s="62">
        <v>57</v>
      </c>
      <c r="L760" s="62">
        <v>74</v>
      </c>
      <c r="M760" s="62">
        <v>17</v>
      </c>
      <c r="N760" s="62">
        <v>48.62</v>
      </c>
      <c r="O760" s="62">
        <f t="shared" si="12"/>
        <v>256.54</v>
      </c>
      <c r="P760" s="66"/>
    </row>
    <row r="761" s="53" customFormat="1" customHeight="1" spans="1:16">
      <c r="A761" s="62">
        <v>759</v>
      </c>
      <c r="B761" s="62" t="s">
        <v>16</v>
      </c>
      <c r="C761" s="62">
        <v>2803</v>
      </c>
      <c r="D761" s="62" t="s">
        <v>1599</v>
      </c>
      <c r="E761" s="63" t="s">
        <v>91</v>
      </c>
      <c r="F761" s="62" t="s">
        <v>1600</v>
      </c>
      <c r="G761" s="62">
        <v>1840</v>
      </c>
      <c r="H761" s="62">
        <v>2074</v>
      </c>
      <c r="I761" s="62">
        <v>234</v>
      </c>
      <c r="J761" s="62">
        <v>137.83</v>
      </c>
      <c r="K761" s="62">
        <v>21</v>
      </c>
      <c r="L761" s="62">
        <v>28</v>
      </c>
      <c r="M761" s="62">
        <v>7</v>
      </c>
      <c r="N761" s="62">
        <v>20.02</v>
      </c>
      <c r="O761" s="62">
        <f t="shared" si="12"/>
        <v>157.85</v>
      </c>
      <c r="P761" s="66"/>
    </row>
    <row r="762" s="53" customFormat="1" customHeight="1" spans="1:16">
      <c r="A762" s="62">
        <v>760</v>
      </c>
      <c r="B762" s="62" t="s">
        <v>16</v>
      </c>
      <c r="C762" s="62">
        <v>2569</v>
      </c>
      <c r="D762" s="62" t="s">
        <v>1601</v>
      </c>
      <c r="E762" s="63" t="s">
        <v>143</v>
      </c>
      <c r="F762" s="62" t="s">
        <v>1602</v>
      </c>
      <c r="G762" s="62">
        <v>870</v>
      </c>
      <c r="H762" s="62">
        <v>1058</v>
      </c>
      <c r="I762" s="62">
        <v>188</v>
      </c>
      <c r="J762" s="62">
        <v>110.73</v>
      </c>
      <c r="K762" s="62">
        <v>36</v>
      </c>
      <c r="L762" s="62">
        <v>44</v>
      </c>
      <c r="M762" s="62">
        <v>8</v>
      </c>
      <c r="N762" s="62">
        <v>22.88</v>
      </c>
      <c r="O762" s="62">
        <f t="shared" si="12"/>
        <v>133.61</v>
      </c>
      <c r="P762" s="66"/>
    </row>
    <row r="763" s="53" customFormat="1" customHeight="1" spans="1:16">
      <c r="A763" s="62">
        <v>761</v>
      </c>
      <c r="B763" s="62" t="s">
        <v>16</v>
      </c>
      <c r="C763" s="62">
        <v>2597</v>
      </c>
      <c r="D763" s="62" t="s">
        <v>1603</v>
      </c>
      <c r="E763" s="63" t="s">
        <v>177</v>
      </c>
      <c r="F763" s="62" t="s">
        <v>1604</v>
      </c>
      <c r="G763" s="62">
        <v>477</v>
      </c>
      <c r="H763" s="62">
        <v>477</v>
      </c>
      <c r="I763" s="62">
        <v>0</v>
      </c>
      <c r="J763" s="62">
        <v>0</v>
      </c>
      <c r="K763" s="62">
        <v>21</v>
      </c>
      <c r="L763" s="62">
        <v>21</v>
      </c>
      <c r="M763" s="62">
        <v>0</v>
      </c>
      <c r="N763" s="62">
        <v>0</v>
      </c>
      <c r="O763" s="62">
        <f t="shared" si="12"/>
        <v>0</v>
      </c>
      <c r="P763" s="66"/>
    </row>
    <row r="764" s="53" customFormat="1" customHeight="1" spans="1:16">
      <c r="A764" s="62">
        <v>762</v>
      </c>
      <c r="B764" s="62" t="s">
        <v>16</v>
      </c>
      <c r="C764" s="62">
        <v>2561</v>
      </c>
      <c r="D764" s="62" t="s">
        <v>1510</v>
      </c>
      <c r="E764" s="63" t="s">
        <v>159</v>
      </c>
      <c r="F764" s="62" t="s">
        <v>1605</v>
      </c>
      <c r="G764" s="62">
        <v>346</v>
      </c>
      <c r="H764" s="62">
        <v>354</v>
      </c>
      <c r="I764" s="62">
        <v>8</v>
      </c>
      <c r="J764" s="62">
        <v>4.71</v>
      </c>
      <c r="K764" s="62">
        <v>21</v>
      </c>
      <c r="L764" s="62">
        <v>22</v>
      </c>
      <c r="M764" s="62">
        <v>1</v>
      </c>
      <c r="N764" s="62">
        <v>2.86</v>
      </c>
      <c r="O764" s="62">
        <f t="shared" si="12"/>
        <v>7.57</v>
      </c>
      <c r="P764" s="66"/>
    </row>
    <row r="765" s="53" customFormat="1" customHeight="1" spans="1:16">
      <c r="A765" s="62">
        <v>763</v>
      </c>
      <c r="B765" s="62" t="s">
        <v>16</v>
      </c>
      <c r="C765" s="62">
        <v>2280</v>
      </c>
      <c r="D765" s="62" t="s">
        <v>1606</v>
      </c>
      <c r="E765" s="63" t="s">
        <v>221</v>
      </c>
      <c r="F765" s="62" t="s">
        <v>1607</v>
      </c>
      <c r="G765" s="62">
        <v>2087</v>
      </c>
      <c r="H765" s="62">
        <v>2263</v>
      </c>
      <c r="I765" s="62">
        <v>176</v>
      </c>
      <c r="J765" s="62">
        <v>103.66</v>
      </c>
      <c r="K765" s="62">
        <v>77</v>
      </c>
      <c r="L765" s="62">
        <v>82</v>
      </c>
      <c r="M765" s="62">
        <v>5</v>
      </c>
      <c r="N765" s="62">
        <v>14.3</v>
      </c>
      <c r="O765" s="62">
        <f t="shared" si="12"/>
        <v>117.96</v>
      </c>
      <c r="P765" s="66"/>
    </row>
    <row r="766" s="53" customFormat="1" customHeight="1" spans="1:16">
      <c r="A766" s="62">
        <v>764</v>
      </c>
      <c r="B766" s="62" t="s">
        <v>16</v>
      </c>
      <c r="C766" s="62">
        <v>2520</v>
      </c>
      <c r="D766" s="62" t="s">
        <v>1608</v>
      </c>
      <c r="E766" s="63" t="s">
        <v>38</v>
      </c>
      <c r="F766" s="62" t="s">
        <v>1609</v>
      </c>
      <c r="G766" s="62">
        <v>2199</v>
      </c>
      <c r="H766" s="62">
        <v>2346</v>
      </c>
      <c r="I766" s="62">
        <v>147</v>
      </c>
      <c r="J766" s="62">
        <v>86.58</v>
      </c>
      <c r="K766" s="62">
        <v>60</v>
      </c>
      <c r="L766" s="62">
        <v>67</v>
      </c>
      <c r="M766" s="62">
        <v>7</v>
      </c>
      <c r="N766" s="62">
        <v>20.02</v>
      </c>
      <c r="O766" s="62">
        <f t="shared" si="12"/>
        <v>106.6</v>
      </c>
      <c r="P766" s="66"/>
    </row>
    <row r="767" s="53" customFormat="1" customHeight="1" spans="1:16">
      <c r="A767" s="62">
        <v>765</v>
      </c>
      <c r="B767" s="62" t="s">
        <v>16</v>
      </c>
      <c r="C767" s="62">
        <v>2644</v>
      </c>
      <c r="D767" s="62" t="s">
        <v>1610</v>
      </c>
      <c r="E767" s="63" t="s">
        <v>105</v>
      </c>
      <c r="F767" s="62" t="s">
        <v>1611</v>
      </c>
      <c r="G767" s="62">
        <v>6018</v>
      </c>
      <c r="H767" s="62">
        <v>6375</v>
      </c>
      <c r="I767" s="62">
        <v>357</v>
      </c>
      <c r="J767" s="62">
        <v>210.27</v>
      </c>
      <c r="K767" s="62">
        <v>283</v>
      </c>
      <c r="L767" s="62">
        <v>306</v>
      </c>
      <c r="M767" s="62">
        <v>23</v>
      </c>
      <c r="N767" s="62">
        <v>65.78</v>
      </c>
      <c r="O767" s="62">
        <f t="shared" si="12"/>
        <v>276.05</v>
      </c>
      <c r="P767" s="66"/>
    </row>
    <row r="768" s="53" customFormat="1" customHeight="1" spans="1:16">
      <c r="A768" s="62">
        <v>766</v>
      </c>
      <c r="B768" s="62" t="s">
        <v>16</v>
      </c>
      <c r="C768" s="62">
        <v>2807</v>
      </c>
      <c r="D768" s="62" t="s">
        <v>1612</v>
      </c>
      <c r="E768" s="63" t="s">
        <v>62</v>
      </c>
      <c r="F768" s="62" t="s">
        <v>1613</v>
      </c>
      <c r="G768" s="62">
        <v>266</v>
      </c>
      <c r="H768" s="62">
        <v>452</v>
      </c>
      <c r="I768" s="62">
        <v>186</v>
      </c>
      <c r="J768" s="62">
        <v>109.55</v>
      </c>
      <c r="K768" s="62">
        <v>6</v>
      </c>
      <c r="L768" s="62">
        <v>8</v>
      </c>
      <c r="M768" s="62">
        <v>2</v>
      </c>
      <c r="N768" s="62">
        <v>5.72</v>
      </c>
      <c r="O768" s="62">
        <f t="shared" si="12"/>
        <v>115.27</v>
      </c>
      <c r="P768" s="66"/>
    </row>
    <row r="769" s="53" customFormat="1" customHeight="1" spans="1:16">
      <c r="A769" s="62">
        <v>767</v>
      </c>
      <c r="B769" s="62" t="s">
        <v>16</v>
      </c>
      <c r="C769" s="62">
        <v>2670</v>
      </c>
      <c r="D769" s="62" t="s">
        <v>1614</v>
      </c>
      <c r="E769" s="63" t="s">
        <v>221</v>
      </c>
      <c r="F769" s="62" t="s">
        <v>1615</v>
      </c>
      <c r="G769" s="62">
        <v>2081</v>
      </c>
      <c r="H769" s="62">
        <v>2253</v>
      </c>
      <c r="I769" s="62">
        <v>172</v>
      </c>
      <c r="J769" s="62">
        <v>101.31</v>
      </c>
      <c r="K769" s="62">
        <v>104</v>
      </c>
      <c r="L769" s="62">
        <v>112</v>
      </c>
      <c r="M769" s="62">
        <v>8</v>
      </c>
      <c r="N769" s="62">
        <v>22.88</v>
      </c>
      <c r="O769" s="62">
        <f t="shared" si="12"/>
        <v>124.19</v>
      </c>
      <c r="P769" s="66"/>
    </row>
    <row r="770" s="53" customFormat="1" customHeight="1" spans="1:16">
      <c r="A770" s="62">
        <v>768</v>
      </c>
      <c r="B770" s="62" t="s">
        <v>16</v>
      </c>
      <c r="C770" s="62">
        <v>2698</v>
      </c>
      <c r="D770" s="62" t="s">
        <v>1616</v>
      </c>
      <c r="E770" s="63" t="s">
        <v>105</v>
      </c>
      <c r="F770" s="62" t="s">
        <v>1617</v>
      </c>
      <c r="G770" s="62">
        <v>1741</v>
      </c>
      <c r="H770" s="62">
        <v>1935</v>
      </c>
      <c r="I770" s="62">
        <v>194</v>
      </c>
      <c r="J770" s="62">
        <v>114.27</v>
      </c>
      <c r="K770" s="62">
        <v>137</v>
      </c>
      <c r="L770" s="62">
        <v>145</v>
      </c>
      <c r="M770" s="62">
        <v>8</v>
      </c>
      <c r="N770" s="62">
        <v>22.88</v>
      </c>
      <c r="O770" s="62">
        <f t="shared" si="12"/>
        <v>137.15</v>
      </c>
      <c r="P770" s="66"/>
    </row>
    <row r="771" s="53" customFormat="1" customHeight="1" spans="1:16">
      <c r="A771" s="62">
        <v>769</v>
      </c>
      <c r="B771" s="62" t="s">
        <v>16</v>
      </c>
      <c r="C771" s="62">
        <v>2700</v>
      </c>
      <c r="D771" s="62" t="s">
        <v>1618</v>
      </c>
      <c r="E771" s="63" t="s">
        <v>206</v>
      </c>
      <c r="F771" s="62" t="s">
        <v>1619</v>
      </c>
      <c r="G771" s="62">
        <v>612</v>
      </c>
      <c r="H771" s="62">
        <v>695</v>
      </c>
      <c r="I771" s="62">
        <v>83</v>
      </c>
      <c r="J771" s="62">
        <v>48.89</v>
      </c>
      <c r="K771" s="62">
        <v>27</v>
      </c>
      <c r="L771" s="62">
        <v>29</v>
      </c>
      <c r="M771" s="62">
        <v>2</v>
      </c>
      <c r="N771" s="62">
        <v>5.72</v>
      </c>
      <c r="O771" s="62">
        <f t="shared" si="12"/>
        <v>54.61</v>
      </c>
      <c r="P771" s="66"/>
    </row>
    <row r="772" s="53" customFormat="1" customHeight="1" spans="1:16">
      <c r="A772" s="62">
        <v>770</v>
      </c>
      <c r="B772" s="62" t="s">
        <v>16</v>
      </c>
      <c r="C772" s="62">
        <v>2075</v>
      </c>
      <c r="D772" s="62" t="s">
        <v>1620</v>
      </c>
      <c r="E772" s="63" t="s">
        <v>156</v>
      </c>
      <c r="F772" s="62" t="s">
        <v>1621</v>
      </c>
      <c r="G772" s="62">
        <v>779</v>
      </c>
      <c r="H772" s="62">
        <v>834</v>
      </c>
      <c r="I772" s="62">
        <v>55</v>
      </c>
      <c r="J772" s="62">
        <v>32.4</v>
      </c>
      <c r="K772" s="62">
        <v>41</v>
      </c>
      <c r="L772" s="62">
        <v>42</v>
      </c>
      <c r="M772" s="62">
        <v>1</v>
      </c>
      <c r="N772" s="62">
        <v>2.86</v>
      </c>
      <c r="O772" s="62">
        <f t="shared" si="12"/>
        <v>35.26</v>
      </c>
      <c r="P772" s="66"/>
    </row>
    <row r="773" s="53" customFormat="1" customHeight="1" spans="1:16">
      <c r="A773" s="62">
        <v>771</v>
      </c>
      <c r="B773" s="62" t="s">
        <v>16</v>
      </c>
      <c r="C773" s="62">
        <v>2776</v>
      </c>
      <c r="D773" s="62" t="s">
        <v>1622</v>
      </c>
      <c r="E773" s="63" t="s">
        <v>26</v>
      </c>
      <c r="F773" s="62" t="s">
        <v>1623</v>
      </c>
      <c r="G773" s="62">
        <v>1389</v>
      </c>
      <c r="H773" s="62">
        <v>1510</v>
      </c>
      <c r="I773" s="62">
        <v>121</v>
      </c>
      <c r="J773" s="62">
        <v>71.27</v>
      </c>
      <c r="K773" s="62">
        <v>61</v>
      </c>
      <c r="L773" s="62">
        <v>65</v>
      </c>
      <c r="M773" s="62">
        <v>4</v>
      </c>
      <c r="N773" s="62">
        <v>11.44</v>
      </c>
      <c r="O773" s="62">
        <f t="shared" si="12"/>
        <v>82.71</v>
      </c>
      <c r="P773" s="66"/>
    </row>
    <row r="774" s="53" customFormat="1" customHeight="1" spans="1:16">
      <c r="A774" s="62">
        <v>772</v>
      </c>
      <c r="B774" s="62" t="s">
        <v>16</v>
      </c>
      <c r="C774" s="62">
        <v>2588</v>
      </c>
      <c r="D774" s="62" t="s">
        <v>1624</v>
      </c>
      <c r="E774" s="63" t="s">
        <v>143</v>
      </c>
      <c r="F774" s="62" t="s">
        <v>1625</v>
      </c>
      <c r="G774" s="62">
        <v>2540</v>
      </c>
      <c r="H774" s="62">
        <v>2646</v>
      </c>
      <c r="I774" s="62">
        <v>106</v>
      </c>
      <c r="J774" s="62">
        <v>62.43</v>
      </c>
      <c r="K774" s="62">
        <v>163</v>
      </c>
      <c r="L774" s="62">
        <v>164</v>
      </c>
      <c r="M774" s="62">
        <v>1</v>
      </c>
      <c r="N774" s="62">
        <v>2.86</v>
      </c>
      <c r="O774" s="62">
        <f t="shared" si="12"/>
        <v>65.29</v>
      </c>
      <c r="P774" s="66"/>
    </row>
    <row r="775" s="53" customFormat="1" customHeight="1" spans="1:16">
      <c r="A775" s="62">
        <v>773</v>
      </c>
      <c r="B775" s="62" t="s">
        <v>16</v>
      </c>
      <c r="C775" s="62">
        <v>2699</v>
      </c>
      <c r="D775" s="62" t="s">
        <v>1626</v>
      </c>
      <c r="E775" s="63" t="s">
        <v>105</v>
      </c>
      <c r="F775" s="62" t="s">
        <v>1627</v>
      </c>
      <c r="G775" s="62">
        <v>2749</v>
      </c>
      <c r="H775" s="62">
        <v>2811</v>
      </c>
      <c r="I775" s="62">
        <v>62</v>
      </c>
      <c r="J775" s="62">
        <v>36.52</v>
      </c>
      <c r="K775" s="62">
        <v>114</v>
      </c>
      <c r="L775" s="62">
        <v>120</v>
      </c>
      <c r="M775" s="62">
        <v>6</v>
      </c>
      <c r="N775" s="62">
        <v>17.16</v>
      </c>
      <c r="O775" s="62">
        <f t="shared" si="12"/>
        <v>53.68</v>
      </c>
      <c r="P775" s="66"/>
    </row>
    <row r="776" s="53" customFormat="1" customHeight="1" spans="1:16">
      <c r="A776" s="62">
        <v>774</v>
      </c>
      <c r="B776" s="62" t="s">
        <v>16</v>
      </c>
      <c r="C776" s="62">
        <v>2581</v>
      </c>
      <c r="D776" s="62" t="s">
        <v>453</v>
      </c>
      <c r="E776" s="63" t="s">
        <v>116</v>
      </c>
      <c r="F776" s="62" t="s">
        <v>1628</v>
      </c>
      <c r="G776" s="62">
        <v>2154</v>
      </c>
      <c r="H776" s="62">
        <v>2352</v>
      </c>
      <c r="I776" s="62">
        <v>198</v>
      </c>
      <c r="J776" s="62">
        <v>116.62</v>
      </c>
      <c r="K776" s="62">
        <v>77</v>
      </c>
      <c r="L776" s="62">
        <v>81</v>
      </c>
      <c r="M776" s="62">
        <v>4</v>
      </c>
      <c r="N776" s="62">
        <v>11.44</v>
      </c>
      <c r="O776" s="62">
        <f t="shared" ref="O776:O839" si="13">J776+N776</f>
        <v>128.06</v>
      </c>
      <c r="P776" s="66"/>
    </row>
    <row r="777" s="53" customFormat="1" customHeight="1" spans="1:16">
      <c r="A777" s="62">
        <v>775</v>
      </c>
      <c r="B777" s="62" t="s">
        <v>16</v>
      </c>
      <c r="C777" s="62">
        <v>2432</v>
      </c>
      <c r="D777" s="62" t="s">
        <v>1629</v>
      </c>
      <c r="E777" s="63" t="s">
        <v>226</v>
      </c>
      <c r="F777" s="62" t="s">
        <v>1630</v>
      </c>
      <c r="G777" s="62">
        <v>796</v>
      </c>
      <c r="H777" s="62">
        <v>952</v>
      </c>
      <c r="I777" s="62">
        <v>156</v>
      </c>
      <c r="J777" s="62">
        <v>91.88</v>
      </c>
      <c r="K777" s="62">
        <v>65</v>
      </c>
      <c r="L777" s="62">
        <v>77</v>
      </c>
      <c r="M777" s="62">
        <v>12</v>
      </c>
      <c r="N777" s="62">
        <v>34.32</v>
      </c>
      <c r="O777" s="62">
        <f t="shared" si="13"/>
        <v>126.2</v>
      </c>
      <c r="P777" s="66"/>
    </row>
    <row r="778" s="53" customFormat="1" customHeight="1" spans="1:16">
      <c r="A778" s="62">
        <v>776</v>
      </c>
      <c r="B778" s="62" t="s">
        <v>16</v>
      </c>
      <c r="C778" s="62">
        <v>2472</v>
      </c>
      <c r="D778" s="62" t="s">
        <v>1631</v>
      </c>
      <c r="E778" s="63" t="s">
        <v>57</v>
      </c>
      <c r="F778" s="62" t="s">
        <v>1632</v>
      </c>
      <c r="G778" s="62">
        <v>63</v>
      </c>
      <c r="H778" s="62">
        <v>83</v>
      </c>
      <c r="I778" s="62">
        <v>20</v>
      </c>
      <c r="J778" s="62">
        <v>11.78</v>
      </c>
      <c r="K778" s="62">
        <v>188</v>
      </c>
      <c r="L778" s="62">
        <v>188</v>
      </c>
      <c r="M778" s="62">
        <v>0</v>
      </c>
      <c r="N778" s="62">
        <v>0</v>
      </c>
      <c r="O778" s="62">
        <f t="shared" si="13"/>
        <v>11.78</v>
      </c>
      <c r="P778" s="66"/>
    </row>
    <row r="779" s="53" customFormat="1" customHeight="1" spans="1:16">
      <c r="A779" s="62">
        <v>777</v>
      </c>
      <c r="B779" s="62" t="s">
        <v>16</v>
      </c>
      <c r="C779" s="62">
        <v>2620</v>
      </c>
      <c r="D779" s="62" t="s">
        <v>1633</v>
      </c>
      <c r="E779" s="63" t="s">
        <v>226</v>
      </c>
      <c r="F779" s="62" t="s">
        <v>1634</v>
      </c>
      <c r="G779" s="62">
        <v>3424</v>
      </c>
      <c r="H779" s="62">
        <v>4217</v>
      </c>
      <c r="I779" s="62">
        <v>793</v>
      </c>
      <c r="J779" s="62">
        <v>555.74</v>
      </c>
      <c r="K779" s="62">
        <v>127</v>
      </c>
      <c r="L779" s="62">
        <v>158</v>
      </c>
      <c r="M779" s="62">
        <v>31</v>
      </c>
      <c r="N779" s="62">
        <v>300</v>
      </c>
      <c r="O779" s="62">
        <f t="shared" si="13"/>
        <v>855.74</v>
      </c>
      <c r="P779" s="66" t="s">
        <v>95</v>
      </c>
    </row>
    <row r="780" s="53" customFormat="1" customHeight="1" spans="1:16">
      <c r="A780" s="62">
        <v>778</v>
      </c>
      <c r="B780" s="62" t="s">
        <v>16</v>
      </c>
      <c r="C780" s="62">
        <v>2712</v>
      </c>
      <c r="D780" s="62" t="s">
        <v>1635</v>
      </c>
      <c r="E780" s="63" t="s">
        <v>226</v>
      </c>
      <c r="F780" s="62" t="s">
        <v>1636</v>
      </c>
      <c r="G780" s="62">
        <v>437</v>
      </c>
      <c r="H780" s="62">
        <v>519</v>
      </c>
      <c r="I780" s="62">
        <v>82</v>
      </c>
      <c r="J780" s="62">
        <v>48.3</v>
      </c>
      <c r="K780" s="62">
        <v>30</v>
      </c>
      <c r="L780" s="62">
        <v>35</v>
      </c>
      <c r="M780" s="62">
        <v>5</v>
      </c>
      <c r="N780" s="62">
        <v>14.3</v>
      </c>
      <c r="O780" s="62">
        <f t="shared" si="13"/>
        <v>62.6</v>
      </c>
      <c r="P780" s="66"/>
    </row>
    <row r="781" s="53" customFormat="1" customHeight="1" spans="1:16">
      <c r="A781" s="62">
        <v>779</v>
      </c>
      <c r="B781" s="62" t="s">
        <v>16</v>
      </c>
      <c r="C781" s="62">
        <v>2804</v>
      </c>
      <c r="D781" s="62" t="s">
        <v>1637</v>
      </c>
      <c r="E781" s="63" t="s">
        <v>504</v>
      </c>
      <c r="F781" s="62" t="s">
        <v>1638</v>
      </c>
      <c r="G781" s="62">
        <v>2036</v>
      </c>
      <c r="H781" s="62">
        <v>2319</v>
      </c>
      <c r="I781" s="62">
        <v>283</v>
      </c>
      <c r="J781" s="62">
        <v>166.69</v>
      </c>
      <c r="K781" s="62">
        <v>126</v>
      </c>
      <c r="L781" s="62">
        <v>135</v>
      </c>
      <c r="M781" s="62">
        <v>9</v>
      </c>
      <c r="N781" s="62">
        <v>25.74</v>
      </c>
      <c r="O781" s="62">
        <f t="shared" si="13"/>
        <v>192.43</v>
      </c>
      <c r="P781" s="66"/>
    </row>
    <row r="782" s="53" customFormat="1" customHeight="1" spans="1:16">
      <c r="A782" s="62">
        <v>780</v>
      </c>
      <c r="B782" s="62" t="s">
        <v>16</v>
      </c>
      <c r="C782" s="62">
        <v>2829</v>
      </c>
      <c r="D782" s="62" t="s">
        <v>1639</v>
      </c>
      <c r="E782" s="63" t="s">
        <v>24</v>
      </c>
      <c r="F782" s="62" t="s">
        <v>1640</v>
      </c>
      <c r="G782" s="62">
        <v>3976</v>
      </c>
      <c r="H782" s="62">
        <v>3976</v>
      </c>
      <c r="I782" s="62">
        <v>0</v>
      </c>
      <c r="J782" s="62">
        <v>0</v>
      </c>
      <c r="K782" s="62">
        <v>100</v>
      </c>
      <c r="L782" s="62">
        <v>100</v>
      </c>
      <c r="M782" s="62">
        <v>0</v>
      </c>
      <c r="N782" s="62">
        <v>0</v>
      </c>
      <c r="O782" s="62">
        <f t="shared" si="13"/>
        <v>0</v>
      </c>
      <c r="P782" s="66"/>
    </row>
    <row r="783" s="53" customFormat="1" customHeight="1" spans="1:16">
      <c r="A783" s="62">
        <v>781</v>
      </c>
      <c r="B783" s="62" t="s">
        <v>16</v>
      </c>
      <c r="C783" s="62">
        <v>2564</v>
      </c>
      <c r="D783" s="62" t="s">
        <v>1641</v>
      </c>
      <c r="E783" s="63" t="s">
        <v>159</v>
      </c>
      <c r="F783" s="62" t="s">
        <v>1642</v>
      </c>
      <c r="G783" s="62">
        <v>4137</v>
      </c>
      <c r="H783" s="62">
        <v>4253</v>
      </c>
      <c r="I783" s="62">
        <v>116</v>
      </c>
      <c r="J783" s="62">
        <v>68.32</v>
      </c>
      <c r="K783" s="62">
        <v>263</v>
      </c>
      <c r="L783" s="62">
        <v>270</v>
      </c>
      <c r="M783" s="62">
        <v>7</v>
      </c>
      <c r="N783" s="62">
        <v>20.02</v>
      </c>
      <c r="O783" s="62">
        <f t="shared" si="13"/>
        <v>88.34</v>
      </c>
      <c r="P783" s="66"/>
    </row>
    <row r="784" s="53" customFormat="1" customHeight="1" spans="1:16">
      <c r="A784" s="62">
        <v>782</v>
      </c>
      <c r="B784" s="62" t="s">
        <v>16</v>
      </c>
      <c r="C784" s="62">
        <v>2706</v>
      </c>
      <c r="D784" s="62" t="s">
        <v>1643</v>
      </c>
      <c r="E784" s="63" t="s">
        <v>211</v>
      </c>
      <c r="F784" s="62" t="s">
        <v>1644</v>
      </c>
      <c r="G784" s="62">
        <v>3380</v>
      </c>
      <c r="H784" s="62">
        <v>3809</v>
      </c>
      <c r="I784" s="62">
        <v>429</v>
      </c>
      <c r="J784" s="62">
        <v>252.68</v>
      </c>
      <c r="K784" s="62">
        <v>181</v>
      </c>
      <c r="L784" s="62">
        <v>201</v>
      </c>
      <c r="M784" s="62">
        <v>20</v>
      </c>
      <c r="N784" s="62">
        <v>57.2</v>
      </c>
      <c r="O784" s="62">
        <f t="shared" si="13"/>
        <v>309.88</v>
      </c>
      <c r="P784" s="66"/>
    </row>
    <row r="785" s="53" customFormat="1" customHeight="1" spans="1:16">
      <c r="A785" s="62">
        <v>783</v>
      </c>
      <c r="B785" s="62" t="s">
        <v>16</v>
      </c>
      <c r="C785" s="62">
        <v>2221</v>
      </c>
      <c r="D785" s="62" t="s">
        <v>1645</v>
      </c>
      <c r="E785" s="63" t="s">
        <v>569</v>
      </c>
      <c r="F785" s="62" t="s">
        <v>1646</v>
      </c>
      <c r="G785" s="62">
        <v>113</v>
      </c>
      <c r="H785" s="62">
        <v>140</v>
      </c>
      <c r="I785" s="62">
        <v>27</v>
      </c>
      <c r="J785" s="62">
        <v>15.9</v>
      </c>
      <c r="K785" s="62">
        <v>13</v>
      </c>
      <c r="L785" s="62">
        <v>16</v>
      </c>
      <c r="M785" s="62">
        <v>3</v>
      </c>
      <c r="N785" s="62">
        <v>8.58</v>
      </c>
      <c r="O785" s="62">
        <f t="shared" si="13"/>
        <v>24.48</v>
      </c>
      <c r="P785" s="66"/>
    </row>
    <row r="786" s="53" customFormat="1" customHeight="1" spans="1:16">
      <c r="A786" s="62">
        <v>784</v>
      </c>
      <c r="B786" s="62" t="s">
        <v>16</v>
      </c>
      <c r="C786" s="62">
        <v>2385</v>
      </c>
      <c r="D786" s="62" t="s">
        <v>1647</v>
      </c>
      <c r="E786" s="63" t="s">
        <v>206</v>
      </c>
      <c r="F786" s="62" t="s">
        <v>1648</v>
      </c>
      <c r="G786" s="62" t="s">
        <v>1649</v>
      </c>
      <c r="H786" s="62">
        <v>878</v>
      </c>
      <c r="I786" s="62">
        <v>131</v>
      </c>
      <c r="J786" s="62">
        <v>77.16</v>
      </c>
      <c r="K786" s="62">
        <v>93</v>
      </c>
      <c r="L786" s="62">
        <v>102</v>
      </c>
      <c r="M786" s="62">
        <v>9</v>
      </c>
      <c r="N786" s="62">
        <v>25.74</v>
      </c>
      <c r="O786" s="62">
        <f t="shared" si="13"/>
        <v>102.9</v>
      </c>
      <c r="P786" s="66"/>
    </row>
    <row r="787" s="53" customFormat="1" customHeight="1" spans="1:16">
      <c r="A787" s="62">
        <v>785</v>
      </c>
      <c r="B787" s="62" t="s">
        <v>16</v>
      </c>
      <c r="C787" s="62">
        <v>2568</v>
      </c>
      <c r="D787" s="62" t="s">
        <v>1650</v>
      </c>
      <c r="E787" s="63" t="s">
        <v>206</v>
      </c>
      <c r="F787" s="62" t="s">
        <v>1651</v>
      </c>
      <c r="G787" s="62">
        <v>1276</v>
      </c>
      <c r="H787" s="62">
        <v>1371</v>
      </c>
      <c r="I787" s="62">
        <v>95</v>
      </c>
      <c r="J787" s="62">
        <v>55.96</v>
      </c>
      <c r="K787" s="62">
        <v>92</v>
      </c>
      <c r="L787" s="62">
        <v>101</v>
      </c>
      <c r="M787" s="62">
        <v>9</v>
      </c>
      <c r="N787" s="62">
        <v>25.74</v>
      </c>
      <c r="O787" s="62">
        <f t="shared" si="13"/>
        <v>81.7</v>
      </c>
      <c r="P787" s="66"/>
    </row>
    <row r="788" s="53" customFormat="1" customHeight="1" spans="1:16">
      <c r="A788" s="62">
        <v>786</v>
      </c>
      <c r="B788" s="62" t="s">
        <v>16</v>
      </c>
      <c r="C788" s="62">
        <v>2704</v>
      </c>
      <c r="D788" s="62" t="s">
        <v>1652</v>
      </c>
      <c r="E788" s="63" t="s">
        <v>143</v>
      </c>
      <c r="F788" s="62" t="s">
        <v>1653</v>
      </c>
      <c r="G788" s="62">
        <v>1882</v>
      </c>
      <c r="H788" s="62">
        <v>1926</v>
      </c>
      <c r="I788" s="62">
        <v>44</v>
      </c>
      <c r="J788" s="62">
        <v>25.92</v>
      </c>
      <c r="K788" s="62">
        <v>109</v>
      </c>
      <c r="L788" s="62">
        <v>111</v>
      </c>
      <c r="M788" s="62">
        <v>2</v>
      </c>
      <c r="N788" s="62">
        <v>5.72</v>
      </c>
      <c r="O788" s="62">
        <f t="shared" si="13"/>
        <v>31.64</v>
      </c>
      <c r="P788" s="66"/>
    </row>
    <row r="789" s="53" customFormat="1" customHeight="1" spans="1:16">
      <c r="A789" s="62">
        <v>787</v>
      </c>
      <c r="B789" s="62" t="s">
        <v>16</v>
      </c>
      <c r="C789" s="62">
        <v>2663</v>
      </c>
      <c r="D789" s="62" t="s">
        <v>1654</v>
      </c>
      <c r="E789" s="63" t="s">
        <v>1655</v>
      </c>
      <c r="F789" s="62" t="s">
        <v>1656</v>
      </c>
      <c r="G789" s="62">
        <v>1338</v>
      </c>
      <c r="H789" s="62">
        <v>1432</v>
      </c>
      <c r="I789" s="62">
        <v>94</v>
      </c>
      <c r="J789" s="62">
        <v>55.37</v>
      </c>
      <c r="K789" s="62">
        <v>47</v>
      </c>
      <c r="L789" s="62">
        <v>49</v>
      </c>
      <c r="M789" s="62">
        <v>2</v>
      </c>
      <c r="N789" s="62">
        <v>5.72</v>
      </c>
      <c r="O789" s="62">
        <f t="shared" si="13"/>
        <v>61.09</v>
      </c>
      <c r="P789" s="66"/>
    </row>
    <row r="790" s="53" customFormat="1" customHeight="1" spans="1:16">
      <c r="A790" s="62">
        <v>788</v>
      </c>
      <c r="B790" s="62" t="s">
        <v>16</v>
      </c>
      <c r="C790" s="62">
        <v>2733</v>
      </c>
      <c r="D790" s="62" t="s">
        <v>1657</v>
      </c>
      <c r="E790" s="63" t="s">
        <v>73</v>
      </c>
      <c r="F790" s="62" t="s">
        <v>1658</v>
      </c>
      <c r="G790" s="62">
        <v>1355</v>
      </c>
      <c r="H790" s="62">
        <v>1570</v>
      </c>
      <c r="I790" s="62">
        <v>215</v>
      </c>
      <c r="J790" s="62">
        <v>126.64</v>
      </c>
      <c r="K790" s="62">
        <v>93</v>
      </c>
      <c r="L790" s="62">
        <v>103</v>
      </c>
      <c r="M790" s="62">
        <v>10</v>
      </c>
      <c r="N790" s="62">
        <v>28.6</v>
      </c>
      <c r="O790" s="62">
        <f t="shared" si="13"/>
        <v>155.24</v>
      </c>
      <c r="P790" s="66"/>
    </row>
    <row r="791" s="53" customFormat="1" customHeight="1" spans="1:16">
      <c r="A791" s="62">
        <v>789</v>
      </c>
      <c r="B791" s="62" t="s">
        <v>16</v>
      </c>
      <c r="C791" s="62">
        <v>2638</v>
      </c>
      <c r="D791" s="62" t="s">
        <v>1659</v>
      </c>
      <c r="E791" s="63" t="s">
        <v>73</v>
      </c>
      <c r="F791" s="62" t="s">
        <v>1660</v>
      </c>
      <c r="G791" s="62">
        <v>537</v>
      </c>
      <c r="H791" s="62">
        <v>560</v>
      </c>
      <c r="I791" s="62">
        <v>23</v>
      </c>
      <c r="J791" s="62">
        <v>13.55</v>
      </c>
      <c r="K791" s="62">
        <v>23</v>
      </c>
      <c r="L791" s="62">
        <v>24</v>
      </c>
      <c r="M791" s="62">
        <v>1</v>
      </c>
      <c r="N791" s="62">
        <v>2.86</v>
      </c>
      <c r="O791" s="62">
        <f t="shared" si="13"/>
        <v>16.41</v>
      </c>
      <c r="P791" s="66"/>
    </row>
    <row r="792" s="53" customFormat="1" customHeight="1" spans="1:16">
      <c r="A792" s="62">
        <v>790</v>
      </c>
      <c r="B792" s="62" t="s">
        <v>16</v>
      </c>
      <c r="C792" s="62">
        <v>2631</v>
      </c>
      <c r="D792" s="62" t="s">
        <v>1661</v>
      </c>
      <c r="E792" s="63" t="s">
        <v>143</v>
      </c>
      <c r="F792" s="62" t="s">
        <v>1662</v>
      </c>
      <c r="G792" s="62">
        <v>7222</v>
      </c>
      <c r="H792" s="62">
        <v>7454</v>
      </c>
      <c r="I792" s="62">
        <v>232</v>
      </c>
      <c r="J792" s="62">
        <v>136.65</v>
      </c>
      <c r="K792" s="62">
        <v>117</v>
      </c>
      <c r="L792" s="62">
        <v>118</v>
      </c>
      <c r="M792" s="62">
        <v>1</v>
      </c>
      <c r="N792" s="62">
        <v>2.86</v>
      </c>
      <c r="O792" s="62">
        <f t="shared" si="13"/>
        <v>139.51</v>
      </c>
      <c r="P792" s="66"/>
    </row>
    <row r="793" s="53" customFormat="1" customHeight="1" spans="1:16">
      <c r="A793" s="62">
        <v>791</v>
      </c>
      <c r="B793" s="62" t="s">
        <v>16</v>
      </c>
      <c r="C793" s="62">
        <v>2632</v>
      </c>
      <c r="D793" s="62" t="s">
        <v>1663</v>
      </c>
      <c r="E793" s="63" t="s">
        <v>143</v>
      </c>
      <c r="F793" s="62" t="s">
        <v>1664</v>
      </c>
      <c r="G793" s="62">
        <v>3246</v>
      </c>
      <c r="H793" s="62">
        <v>3938</v>
      </c>
      <c r="I793" s="62">
        <v>692</v>
      </c>
      <c r="J793" s="62">
        <v>407.59</v>
      </c>
      <c r="K793" s="62">
        <v>111</v>
      </c>
      <c r="L793" s="62">
        <v>134</v>
      </c>
      <c r="M793" s="62">
        <v>23</v>
      </c>
      <c r="N793" s="62">
        <v>65.78</v>
      </c>
      <c r="O793" s="62">
        <f t="shared" si="13"/>
        <v>473.37</v>
      </c>
      <c r="P793" s="66"/>
    </row>
    <row r="794" s="53" customFormat="1" customHeight="1" spans="1:16">
      <c r="A794" s="62">
        <v>792</v>
      </c>
      <c r="B794" s="62" t="s">
        <v>16</v>
      </c>
      <c r="C794" s="62">
        <v>2742</v>
      </c>
      <c r="D794" s="62" t="s">
        <v>1665</v>
      </c>
      <c r="E794" s="63" t="s">
        <v>105</v>
      </c>
      <c r="F794" s="62" t="s">
        <v>1666</v>
      </c>
      <c r="G794" s="62">
        <v>908</v>
      </c>
      <c r="H794" s="62">
        <v>1060</v>
      </c>
      <c r="I794" s="62">
        <v>152</v>
      </c>
      <c r="J794" s="62">
        <v>89.53</v>
      </c>
      <c r="K794" s="62">
        <v>37</v>
      </c>
      <c r="L794" s="62">
        <v>39</v>
      </c>
      <c r="M794" s="62">
        <v>2</v>
      </c>
      <c r="N794" s="62">
        <v>5.72</v>
      </c>
      <c r="O794" s="62">
        <f t="shared" si="13"/>
        <v>95.25</v>
      </c>
      <c r="P794" s="66"/>
    </row>
    <row r="795" s="53" customFormat="1" customHeight="1" spans="1:17">
      <c r="A795" s="62">
        <v>793</v>
      </c>
      <c r="B795" s="62" t="s">
        <v>16</v>
      </c>
      <c r="C795" s="62">
        <v>2808</v>
      </c>
      <c r="D795" s="62" t="s">
        <v>1667</v>
      </c>
      <c r="E795" s="63" t="s">
        <v>1668</v>
      </c>
      <c r="F795" s="62" t="s">
        <v>1669</v>
      </c>
      <c r="G795" s="62">
        <v>2729</v>
      </c>
      <c r="H795" s="62">
        <v>2797</v>
      </c>
      <c r="I795" s="62">
        <v>68</v>
      </c>
      <c r="J795" s="62">
        <v>65.79</v>
      </c>
      <c r="K795" s="62">
        <v>67</v>
      </c>
      <c r="L795" s="62">
        <v>76</v>
      </c>
      <c r="M795" s="62">
        <v>9</v>
      </c>
      <c r="N795" s="62">
        <v>96.22</v>
      </c>
      <c r="O795" s="62">
        <f t="shared" si="13"/>
        <v>162.01</v>
      </c>
      <c r="P795" s="69"/>
      <c r="Q795" s="54"/>
    </row>
    <row r="796" s="53" customFormat="1" customHeight="1" spans="1:16">
      <c r="A796" s="62">
        <v>794</v>
      </c>
      <c r="B796" s="62" t="s">
        <v>16</v>
      </c>
      <c r="C796" s="62">
        <v>2634</v>
      </c>
      <c r="D796" s="62" t="s">
        <v>1670</v>
      </c>
      <c r="E796" s="63" t="s">
        <v>1671</v>
      </c>
      <c r="F796" s="62" t="s">
        <v>1672</v>
      </c>
      <c r="G796" s="62">
        <v>2421</v>
      </c>
      <c r="H796" s="62">
        <v>2583</v>
      </c>
      <c r="I796" s="62">
        <v>162</v>
      </c>
      <c r="J796" s="62">
        <v>95.42</v>
      </c>
      <c r="K796" s="62">
        <v>107</v>
      </c>
      <c r="L796" s="62">
        <v>113</v>
      </c>
      <c r="M796" s="62">
        <v>6</v>
      </c>
      <c r="N796" s="62">
        <v>17.16</v>
      </c>
      <c r="O796" s="62">
        <f t="shared" si="13"/>
        <v>112.58</v>
      </c>
      <c r="P796" s="66"/>
    </row>
    <row r="797" s="53" customFormat="1" customHeight="1" spans="1:16">
      <c r="A797" s="62">
        <v>795</v>
      </c>
      <c r="B797" s="62" t="s">
        <v>16</v>
      </c>
      <c r="C797" s="62">
        <v>2691</v>
      </c>
      <c r="D797" s="62" t="s">
        <v>1673</v>
      </c>
      <c r="E797" s="63" t="s">
        <v>525</v>
      </c>
      <c r="F797" s="62" t="s">
        <v>1674</v>
      </c>
      <c r="G797" s="62">
        <v>4310</v>
      </c>
      <c r="H797" s="62">
        <v>4326</v>
      </c>
      <c r="I797" s="62">
        <v>16</v>
      </c>
      <c r="J797" s="62">
        <v>9.42</v>
      </c>
      <c r="K797" s="62">
        <v>235</v>
      </c>
      <c r="L797" s="62">
        <v>252</v>
      </c>
      <c r="M797" s="62">
        <v>17</v>
      </c>
      <c r="N797" s="62">
        <v>48.62</v>
      </c>
      <c r="O797" s="62">
        <f t="shared" si="13"/>
        <v>58.04</v>
      </c>
      <c r="P797" s="66"/>
    </row>
    <row r="798" s="53" customFormat="1" customHeight="1" spans="1:16">
      <c r="A798" s="62">
        <v>796</v>
      </c>
      <c r="B798" s="62" t="s">
        <v>16</v>
      </c>
      <c r="C798" s="62">
        <v>2707</v>
      </c>
      <c r="D798" s="62" t="s">
        <v>1675</v>
      </c>
      <c r="E798" s="63" t="s">
        <v>211</v>
      </c>
      <c r="F798" s="62" t="s">
        <v>1676</v>
      </c>
      <c r="G798" s="62">
        <v>3231</v>
      </c>
      <c r="H798" s="62">
        <v>3703</v>
      </c>
      <c r="I798" s="62">
        <v>472</v>
      </c>
      <c r="J798" s="62">
        <v>278.01</v>
      </c>
      <c r="K798" s="62">
        <v>151</v>
      </c>
      <c r="L798" s="62">
        <v>163</v>
      </c>
      <c r="M798" s="62">
        <v>12</v>
      </c>
      <c r="N798" s="62">
        <v>34.32</v>
      </c>
      <c r="O798" s="62">
        <f t="shared" si="13"/>
        <v>312.33</v>
      </c>
      <c r="P798" s="66"/>
    </row>
    <row r="799" s="53" customFormat="1" customHeight="1" spans="1:16">
      <c r="A799" s="62">
        <v>797</v>
      </c>
      <c r="B799" s="62" t="s">
        <v>16</v>
      </c>
      <c r="C799" s="62">
        <v>2741</v>
      </c>
      <c r="D799" s="62" t="s">
        <v>1677</v>
      </c>
      <c r="E799" s="63" t="s">
        <v>105</v>
      </c>
      <c r="F799" s="62" t="s">
        <v>1678</v>
      </c>
      <c r="G799" s="62">
        <v>1473</v>
      </c>
      <c r="H799" s="62">
        <v>1777</v>
      </c>
      <c r="I799" s="62">
        <v>304</v>
      </c>
      <c r="J799" s="62">
        <v>179.06</v>
      </c>
      <c r="K799" s="62">
        <v>67</v>
      </c>
      <c r="L799" s="62">
        <v>75</v>
      </c>
      <c r="M799" s="62">
        <v>8</v>
      </c>
      <c r="N799" s="62">
        <v>22.88</v>
      </c>
      <c r="O799" s="62">
        <f t="shared" si="13"/>
        <v>201.94</v>
      </c>
      <c r="P799" s="66"/>
    </row>
    <row r="800" s="53" customFormat="1" customHeight="1" spans="1:16">
      <c r="A800" s="62">
        <v>798</v>
      </c>
      <c r="B800" s="62" t="s">
        <v>16</v>
      </c>
      <c r="C800" s="62">
        <v>2630</v>
      </c>
      <c r="D800" s="62" t="s">
        <v>1679</v>
      </c>
      <c r="E800" s="63" t="s">
        <v>1680</v>
      </c>
      <c r="F800" s="62" t="s">
        <v>1681</v>
      </c>
      <c r="G800" s="62">
        <v>1003</v>
      </c>
      <c r="H800" s="62">
        <v>1140</v>
      </c>
      <c r="I800" s="62">
        <v>137</v>
      </c>
      <c r="J800" s="62">
        <v>80.69</v>
      </c>
      <c r="K800" s="62">
        <v>38</v>
      </c>
      <c r="L800" s="62">
        <v>42</v>
      </c>
      <c r="M800" s="62">
        <v>4</v>
      </c>
      <c r="N800" s="62">
        <v>11.44</v>
      </c>
      <c r="O800" s="62">
        <f t="shared" si="13"/>
        <v>92.13</v>
      </c>
      <c r="P800" s="66"/>
    </row>
    <row r="801" s="53" customFormat="1" customHeight="1" spans="1:16">
      <c r="A801" s="62">
        <v>799</v>
      </c>
      <c r="B801" s="62" t="s">
        <v>16</v>
      </c>
      <c r="C801" s="62">
        <v>2664</v>
      </c>
      <c r="D801" s="62" t="s">
        <v>1682</v>
      </c>
      <c r="E801" s="63" t="s">
        <v>1683</v>
      </c>
      <c r="F801" s="62" t="s">
        <v>1684</v>
      </c>
      <c r="G801" s="62">
        <v>2391</v>
      </c>
      <c r="H801" s="62">
        <v>2651</v>
      </c>
      <c r="I801" s="62">
        <v>260</v>
      </c>
      <c r="J801" s="62">
        <v>153.14</v>
      </c>
      <c r="K801" s="62">
        <v>127</v>
      </c>
      <c r="L801" s="62">
        <v>136</v>
      </c>
      <c r="M801" s="62">
        <v>9</v>
      </c>
      <c r="N801" s="62">
        <v>25.74</v>
      </c>
      <c r="O801" s="62">
        <f t="shared" si="13"/>
        <v>178.88</v>
      </c>
      <c r="P801" s="66"/>
    </row>
    <row r="802" s="53" customFormat="1" customHeight="1" spans="1:16">
      <c r="A802" s="62">
        <v>800</v>
      </c>
      <c r="B802" s="62" t="s">
        <v>16</v>
      </c>
      <c r="C802" s="62">
        <v>2661</v>
      </c>
      <c r="D802" s="62" t="s">
        <v>1685</v>
      </c>
      <c r="E802" s="63" t="s">
        <v>211</v>
      </c>
      <c r="F802" s="62" t="s">
        <v>1686</v>
      </c>
      <c r="G802" s="62">
        <v>2680</v>
      </c>
      <c r="H802" s="62">
        <v>3210</v>
      </c>
      <c r="I802" s="62">
        <v>530</v>
      </c>
      <c r="J802" s="62">
        <v>312.17</v>
      </c>
      <c r="K802" s="62">
        <v>151</v>
      </c>
      <c r="L802" s="62">
        <v>178</v>
      </c>
      <c r="M802" s="62">
        <v>27</v>
      </c>
      <c r="N802" s="62">
        <v>77.22</v>
      </c>
      <c r="O802" s="62">
        <f t="shared" si="13"/>
        <v>389.39</v>
      </c>
      <c r="P802" s="66"/>
    </row>
    <row r="803" s="53" customFormat="1" customHeight="1" spans="1:16">
      <c r="A803" s="62">
        <v>801</v>
      </c>
      <c r="B803" s="62" t="s">
        <v>16</v>
      </c>
      <c r="C803" s="62">
        <v>2629</v>
      </c>
      <c r="D803" s="62" t="s">
        <v>1687</v>
      </c>
      <c r="E803" s="63" t="s">
        <v>1680</v>
      </c>
      <c r="F803" s="62" t="s">
        <v>1688</v>
      </c>
      <c r="G803" s="62">
        <v>2469</v>
      </c>
      <c r="H803" s="62">
        <v>2791</v>
      </c>
      <c r="I803" s="62">
        <v>322</v>
      </c>
      <c r="J803" s="62">
        <v>189.66</v>
      </c>
      <c r="K803" s="62">
        <v>72</v>
      </c>
      <c r="L803" s="62">
        <v>81</v>
      </c>
      <c r="M803" s="62">
        <v>9</v>
      </c>
      <c r="N803" s="62">
        <v>25.74</v>
      </c>
      <c r="O803" s="62">
        <f t="shared" si="13"/>
        <v>215.4</v>
      </c>
      <c r="P803" s="66"/>
    </row>
    <row r="804" s="53" customFormat="1" customHeight="1" spans="1:16">
      <c r="A804" s="62">
        <v>802</v>
      </c>
      <c r="B804" s="62" t="s">
        <v>16</v>
      </c>
      <c r="C804" s="62">
        <v>2645</v>
      </c>
      <c r="D804" s="62" t="s">
        <v>1689</v>
      </c>
      <c r="E804" s="63" t="s">
        <v>105</v>
      </c>
      <c r="F804" s="62" t="s">
        <v>1690</v>
      </c>
      <c r="G804" s="62">
        <v>63</v>
      </c>
      <c r="H804" s="62">
        <v>63</v>
      </c>
      <c r="I804" s="62">
        <v>0</v>
      </c>
      <c r="J804" s="62">
        <v>0</v>
      </c>
      <c r="K804" s="62">
        <v>7</v>
      </c>
      <c r="L804" s="62">
        <v>7</v>
      </c>
      <c r="M804" s="62">
        <v>0</v>
      </c>
      <c r="N804" s="62">
        <v>0</v>
      </c>
      <c r="O804" s="62">
        <f t="shared" si="13"/>
        <v>0</v>
      </c>
      <c r="P804" s="66"/>
    </row>
    <row r="805" s="53" customFormat="1" customHeight="1" spans="1:16">
      <c r="A805" s="62">
        <v>803</v>
      </c>
      <c r="B805" s="62" t="s">
        <v>16</v>
      </c>
      <c r="C805" s="62">
        <v>2622</v>
      </c>
      <c r="D805" s="62" t="s">
        <v>1691</v>
      </c>
      <c r="E805" s="63" t="s">
        <v>569</v>
      </c>
      <c r="F805" s="62" t="s">
        <v>1692</v>
      </c>
      <c r="G805" s="62">
        <v>1112</v>
      </c>
      <c r="H805" s="62">
        <v>1137</v>
      </c>
      <c r="I805" s="62">
        <v>25</v>
      </c>
      <c r="J805" s="62">
        <v>14.73</v>
      </c>
      <c r="K805" s="62">
        <v>43</v>
      </c>
      <c r="L805" s="62">
        <v>50</v>
      </c>
      <c r="M805" s="62">
        <v>7</v>
      </c>
      <c r="N805" s="62">
        <v>20.02</v>
      </c>
      <c r="O805" s="62">
        <f t="shared" si="13"/>
        <v>34.75</v>
      </c>
      <c r="P805" s="66"/>
    </row>
    <row r="806" s="53" customFormat="1" customHeight="1" spans="1:16">
      <c r="A806" s="62">
        <v>804</v>
      </c>
      <c r="B806" s="62" t="s">
        <v>16</v>
      </c>
      <c r="C806" s="62">
        <v>2625</v>
      </c>
      <c r="D806" s="62" t="s">
        <v>1693</v>
      </c>
      <c r="E806" s="63" t="s">
        <v>201</v>
      </c>
      <c r="F806" s="62" t="s">
        <v>1694</v>
      </c>
      <c r="G806" s="62">
        <v>1153</v>
      </c>
      <c r="H806" s="62">
        <v>1239</v>
      </c>
      <c r="I806" s="62">
        <v>86</v>
      </c>
      <c r="J806" s="62">
        <v>50.65</v>
      </c>
      <c r="K806" s="62">
        <v>78</v>
      </c>
      <c r="L806" s="62">
        <v>84</v>
      </c>
      <c r="M806" s="62">
        <v>6</v>
      </c>
      <c r="N806" s="62">
        <v>17.16</v>
      </c>
      <c r="O806" s="62">
        <f t="shared" si="13"/>
        <v>67.81</v>
      </c>
      <c r="P806" s="66"/>
    </row>
    <row r="807" s="53" customFormat="1" customHeight="1" spans="1:16">
      <c r="A807" s="62">
        <v>805</v>
      </c>
      <c r="B807" s="62" t="s">
        <v>16</v>
      </c>
      <c r="C807" s="62">
        <v>2399</v>
      </c>
      <c r="D807" s="62" t="s">
        <v>1695</v>
      </c>
      <c r="E807" s="63" t="s">
        <v>129</v>
      </c>
      <c r="F807" s="62" t="s">
        <v>1696</v>
      </c>
      <c r="G807" s="62">
        <v>805</v>
      </c>
      <c r="H807" s="62">
        <v>805</v>
      </c>
      <c r="I807" s="62">
        <v>0</v>
      </c>
      <c r="J807" s="62">
        <v>0</v>
      </c>
      <c r="K807" s="62">
        <v>49</v>
      </c>
      <c r="L807" s="62">
        <v>49</v>
      </c>
      <c r="M807" s="62">
        <v>0</v>
      </c>
      <c r="N807" s="62">
        <v>0</v>
      </c>
      <c r="O807" s="62">
        <f t="shared" si="13"/>
        <v>0</v>
      </c>
      <c r="P807" s="66"/>
    </row>
    <row r="808" s="53" customFormat="1" customHeight="1" spans="1:16">
      <c r="A808" s="62">
        <v>806</v>
      </c>
      <c r="B808" s="62" t="s">
        <v>16</v>
      </c>
      <c r="C808" s="62">
        <v>2633</v>
      </c>
      <c r="D808" s="62" t="s">
        <v>1697</v>
      </c>
      <c r="E808" s="63" t="s">
        <v>143</v>
      </c>
      <c r="F808" s="62" t="s">
        <v>1698</v>
      </c>
      <c r="G808" s="62">
        <v>1916</v>
      </c>
      <c r="H808" s="62">
        <v>2031</v>
      </c>
      <c r="I808" s="62">
        <v>115</v>
      </c>
      <c r="J808" s="62">
        <v>67.74</v>
      </c>
      <c r="K808" s="62">
        <v>41</v>
      </c>
      <c r="L808" s="62">
        <v>45</v>
      </c>
      <c r="M808" s="62">
        <v>4</v>
      </c>
      <c r="N808" s="62">
        <v>11.44</v>
      </c>
      <c r="O808" s="62">
        <f t="shared" si="13"/>
        <v>79.18</v>
      </c>
      <c r="P808" s="66"/>
    </row>
    <row r="809" s="53" customFormat="1" customHeight="1" spans="1:16">
      <c r="A809" s="62">
        <v>807</v>
      </c>
      <c r="B809" s="62" t="s">
        <v>16</v>
      </c>
      <c r="C809" s="62">
        <v>2646</v>
      </c>
      <c r="D809" s="62" t="s">
        <v>1699</v>
      </c>
      <c r="E809" s="63" t="s">
        <v>216</v>
      </c>
      <c r="F809" s="62" t="s">
        <v>1700</v>
      </c>
      <c r="G809" s="62">
        <v>3887</v>
      </c>
      <c r="H809" s="62">
        <v>4142</v>
      </c>
      <c r="I809" s="62">
        <v>255</v>
      </c>
      <c r="J809" s="62">
        <v>150.2</v>
      </c>
      <c r="K809" s="62">
        <v>54</v>
      </c>
      <c r="L809" s="62">
        <v>62</v>
      </c>
      <c r="M809" s="62">
        <v>8</v>
      </c>
      <c r="N809" s="62">
        <v>22.88</v>
      </c>
      <c r="O809" s="62">
        <f t="shared" si="13"/>
        <v>173.08</v>
      </c>
      <c r="P809" s="66"/>
    </row>
    <row r="810" s="53" customFormat="1" customHeight="1" spans="1:16">
      <c r="A810" s="62">
        <v>808</v>
      </c>
      <c r="B810" s="62" t="s">
        <v>16</v>
      </c>
      <c r="C810" s="62">
        <v>2809</v>
      </c>
      <c r="D810" s="62" t="s">
        <v>1701</v>
      </c>
      <c r="E810" s="63" t="s">
        <v>62</v>
      </c>
      <c r="F810" s="62" t="s">
        <v>1702</v>
      </c>
      <c r="G810" s="62">
        <v>2352</v>
      </c>
      <c r="H810" s="62">
        <v>2352</v>
      </c>
      <c r="I810" s="62">
        <v>0</v>
      </c>
      <c r="J810" s="62">
        <v>0</v>
      </c>
      <c r="K810" s="62">
        <v>90</v>
      </c>
      <c r="L810" s="62">
        <v>90</v>
      </c>
      <c r="M810" s="62">
        <v>0</v>
      </c>
      <c r="N810" s="62">
        <v>0</v>
      </c>
      <c r="O810" s="62">
        <f t="shared" si="13"/>
        <v>0</v>
      </c>
      <c r="P810" s="66"/>
    </row>
    <row r="811" s="53" customFormat="1" customHeight="1" spans="1:16">
      <c r="A811" s="62">
        <v>809</v>
      </c>
      <c r="B811" s="62" t="s">
        <v>16</v>
      </c>
      <c r="C811" s="62">
        <v>2621</v>
      </c>
      <c r="D811" s="62" t="s">
        <v>1703</v>
      </c>
      <c r="E811" s="63" t="s">
        <v>569</v>
      </c>
      <c r="F811" s="62" t="s">
        <v>1704</v>
      </c>
      <c r="G811" s="62">
        <v>2264</v>
      </c>
      <c r="H811" s="62">
        <v>2600</v>
      </c>
      <c r="I811" s="62">
        <v>336</v>
      </c>
      <c r="J811" s="62">
        <v>197.9</v>
      </c>
      <c r="K811" s="62">
        <v>101</v>
      </c>
      <c r="L811" s="62">
        <v>117</v>
      </c>
      <c r="M811" s="62">
        <v>16</v>
      </c>
      <c r="N811" s="62">
        <v>45.76</v>
      </c>
      <c r="O811" s="62">
        <f t="shared" si="13"/>
        <v>243.66</v>
      </c>
      <c r="P811" s="66"/>
    </row>
    <row r="812" s="53" customFormat="1" customHeight="1" spans="1:16">
      <c r="A812" s="62">
        <v>810</v>
      </c>
      <c r="B812" s="62" t="s">
        <v>16</v>
      </c>
      <c r="C812" s="62">
        <v>2624</v>
      </c>
      <c r="D812" s="62" t="s">
        <v>1705</v>
      </c>
      <c r="E812" s="63" t="s">
        <v>201</v>
      </c>
      <c r="F812" s="62" t="s">
        <v>1706</v>
      </c>
      <c r="G812" s="62">
        <v>4642</v>
      </c>
      <c r="H812" s="62">
        <v>4652</v>
      </c>
      <c r="I812" s="62">
        <v>10</v>
      </c>
      <c r="J812" s="62">
        <v>5.89</v>
      </c>
      <c r="K812" s="62">
        <v>135</v>
      </c>
      <c r="L812" s="62">
        <v>130</v>
      </c>
      <c r="M812" s="62">
        <v>-5</v>
      </c>
      <c r="N812" s="62">
        <v>-5.89</v>
      </c>
      <c r="O812" s="62">
        <f t="shared" si="13"/>
        <v>0</v>
      </c>
      <c r="P812" s="66"/>
    </row>
    <row r="813" s="53" customFormat="1" customHeight="1" spans="1:16">
      <c r="A813" s="62">
        <v>811</v>
      </c>
      <c r="B813" s="62" t="s">
        <v>16</v>
      </c>
      <c r="C813" s="62">
        <v>2641</v>
      </c>
      <c r="D813" s="62" t="s">
        <v>1707</v>
      </c>
      <c r="E813" s="63" t="s">
        <v>221</v>
      </c>
      <c r="F813" s="62" t="s">
        <v>1708</v>
      </c>
      <c r="G813" s="62">
        <v>2688</v>
      </c>
      <c r="H813" s="62">
        <v>2931</v>
      </c>
      <c r="I813" s="62">
        <v>243</v>
      </c>
      <c r="J813" s="62">
        <v>143.13</v>
      </c>
      <c r="K813" s="62">
        <v>145</v>
      </c>
      <c r="L813" s="62">
        <v>157</v>
      </c>
      <c r="M813" s="62">
        <v>12</v>
      </c>
      <c r="N813" s="62">
        <v>34.32</v>
      </c>
      <c r="O813" s="62">
        <f t="shared" si="13"/>
        <v>177.45</v>
      </c>
      <c r="P813" s="66"/>
    </row>
    <row r="814" s="53" customFormat="1" customHeight="1" spans="1:16">
      <c r="A814" s="62">
        <v>812</v>
      </c>
      <c r="B814" s="62" t="s">
        <v>16</v>
      </c>
      <c r="C814" s="62">
        <v>2619</v>
      </c>
      <c r="D814" s="62" t="s">
        <v>1709</v>
      </c>
      <c r="E814" s="63" t="s">
        <v>1683</v>
      </c>
      <c r="F814" s="62" t="s">
        <v>1710</v>
      </c>
      <c r="G814" s="62">
        <v>3107</v>
      </c>
      <c r="H814" s="62">
        <v>3316</v>
      </c>
      <c r="I814" s="62">
        <v>209</v>
      </c>
      <c r="J814" s="62">
        <v>123.1</v>
      </c>
      <c r="K814" s="62">
        <v>184</v>
      </c>
      <c r="L814" s="62">
        <v>197</v>
      </c>
      <c r="M814" s="62">
        <v>13</v>
      </c>
      <c r="N814" s="62">
        <v>37.18</v>
      </c>
      <c r="O814" s="62">
        <f t="shared" si="13"/>
        <v>160.28</v>
      </c>
      <c r="P814" s="66"/>
    </row>
    <row r="815" s="53" customFormat="1" customHeight="1" spans="1:16">
      <c r="A815" s="62">
        <v>813</v>
      </c>
      <c r="B815" s="62" t="s">
        <v>16</v>
      </c>
      <c r="C815" s="62">
        <v>2654</v>
      </c>
      <c r="D815" s="62" t="s">
        <v>1711</v>
      </c>
      <c r="E815" s="63" t="s">
        <v>216</v>
      </c>
      <c r="F815" s="62" t="s">
        <v>1712</v>
      </c>
      <c r="G815" s="62">
        <v>1459</v>
      </c>
      <c r="H815" s="62">
        <v>1463</v>
      </c>
      <c r="I815" s="62">
        <v>4</v>
      </c>
      <c r="J815" s="62">
        <v>2.36</v>
      </c>
      <c r="K815" s="62">
        <v>64</v>
      </c>
      <c r="L815" s="62">
        <v>65</v>
      </c>
      <c r="M815" s="62">
        <v>1</v>
      </c>
      <c r="N815" s="62">
        <v>2.86</v>
      </c>
      <c r="O815" s="62">
        <f t="shared" si="13"/>
        <v>5.22</v>
      </c>
      <c r="P815" s="66"/>
    </row>
    <row r="816" s="53" customFormat="1" customHeight="1" spans="1:16">
      <c r="A816" s="62">
        <v>814</v>
      </c>
      <c r="B816" s="62" t="s">
        <v>16</v>
      </c>
      <c r="C816" s="62">
        <v>2623</v>
      </c>
      <c r="D816" s="62" t="s">
        <v>1713</v>
      </c>
      <c r="E816" s="63" t="s">
        <v>201</v>
      </c>
      <c r="F816" s="62" t="s">
        <v>1714</v>
      </c>
      <c r="G816" s="62">
        <v>5504</v>
      </c>
      <c r="H816" s="62">
        <v>5830</v>
      </c>
      <c r="I816" s="62">
        <v>326</v>
      </c>
      <c r="J816" s="62">
        <v>192.01</v>
      </c>
      <c r="K816" s="62">
        <v>194</v>
      </c>
      <c r="L816" s="62">
        <v>206</v>
      </c>
      <c r="M816" s="62">
        <v>12</v>
      </c>
      <c r="N816" s="62">
        <v>34.32</v>
      </c>
      <c r="O816" s="62">
        <f t="shared" si="13"/>
        <v>226.33</v>
      </c>
      <c r="P816" s="66"/>
    </row>
    <row r="817" s="53" customFormat="1" customHeight="1" spans="1:16">
      <c r="A817" s="62">
        <v>815</v>
      </c>
      <c r="B817" s="62" t="s">
        <v>16</v>
      </c>
      <c r="C817" s="62">
        <v>2626</v>
      </c>
      <c r="D817" s="62" t="s">
        <v>1715</v>
      </c>
      <c r="E817" s="63" t="s">
        <v>201</v>
      </c>
      <c r="F817" s="62" t="s">
        <v>1716</v>
      </c>
      <c r="G817" s="62">
        <v>1873</v>
      </c>
      <c r="H817" s="62">
        <v>2139</v>
      </c>
      <c r="I817" s="62">
        <v>266</v>
      </c>
      <c r="J817" s="62">
        <v>156.67</v>
      </c>
      <c r="K817" s="62">
        <v>86</v>
      </c>
      <c r="L817" s="62">
        <v>101</v>
      </c>
      <c r="M817" s="62">
        <v>15</v>
      </c>
      <c r="N817" s="62">
        <v>42.9</v>
      </c>
      <c r="O817" s="62">
        <f t="shared" si="13"/>
        <v>199.57</v>
      </c>
      <c r="P817" s="66"/>
    </row>
    <row r="818" s="53" customFormat="1" customHeight="1" spans="1:16">
      <c r="A818" s="62">
        <v>816</v>
      </c>
      <c r="B818" s="62" t="s">
        <v>16</v>
      </c>
      <c r="C818" s="62">
        <v>2636</v>
      </c>
      <c r="D818" s="62" t="s">
        <v>1717</v>
      </c>
      <c r="E818" s="63" t="s">
        <v>211</v>
      </c>
      <c r="F818" s="62" t="s">
        <v>1718</v>
      </c>
      <c r="G818" s="62">
        <v>616</v>
      </c>
      <c r="H818" s="62">
        <v>756</v>
      </c>
      <c r="I818" s="62">
        <v>140</v>
      </c>
      <c r="J818" s="62">
        <v>82.46</v>
      </c>
      <c r="K818" s="62">
        <v>56</v>
      </c>
      <c r="L818" s="62">
        <v>68</v>
      </c>
      <c r="M818" s="62">
        <v>12</v>
      </c>
      <c r="N818" s="62">
        <v>34.32</v>
      </c>
      <c r="O818" s="62">
        <f t="shared" si="13"/>
        <v>116.78</v>
      </c>
      <c r="P818" s="66"/>
    </row>
    <row r="819" s="53" customFormat="1" customHeight="1" spans="1:16">
      <c r="A819" s="62">
        <v>817</v>
      </c>
      <c r="B819" s="62" t="s">
        <v>16</v>
      </c>
      <c r="C819" s="62">
        <v>2651</v>
      </c>
      <c r="D819" s="62" t="s">
        <v>848</v>
      </c>
      <c r="E819" s="63" t="s">
        <v>274</v>
      </c>
      <c r="F819" s="62" t="s">
        <v>1719</v>
      </c>
      <c r="G819" s="62">
        <v>2070</v>
      </c>
      <c r="H819" s="62">
        <v>2070</v>
      </c>
      <c r="I819" s="62">
        <v>0</v>
      </c>
      <c r="J819" s="62">
        <v>0</v>
      </c>
      <c r="K819" s="62">
        <v>98</v>
      </c>
      <c r="L819" s="62">
        <v>98</v>
      </c>
      <c r="M819" s="62">
        <v>0</v>
      </c>
      <c r="N819" s="62">
        <v>0</v>
      </c>
      <c r="O819" s="62">
        <f t="shared" si="13"/>
        <v>0</v>
      </c>
      <c r="P819" s="66"/>
    </row>
    <row r="820" s="53" customFormat="1" customHeight="1" spans="1:16">
      <c r="A820" s="62">
        <v>818</v>
      </c>
      <c r="B820" s="62" t="s">
        <v>16</v>
      </c>
      <c r="C820" s="62">
        <v>2642</v>
      </c>
      <c r="D820" s="62" t="s">
        <v>1720</v>
      </c>
      <c r="E820" s="63" t="s">
        <v>221</v>
      </c>
      <c r="F820" s="62" t="s">
        <v>1721</v>
      </c>
      <c r="G820" s="62">
        <v>3179</v>
      </c>
      <c r="H820" s="62">
        <v>3508</v>
      </c>
      <c r="I820" s="62">
        <v>329</v>
      </c>
      <c r="J820" s="62">
        <v>193.78</v>
      </c>
      <c r="K820" s="62">
        <v>172</v>
      </c>
      <c r="L820" s="62">
        <v>187</v>
      </c>
      <c r="M820" s="62">
        <v>15</v>
      </c>
      <c r="N820" s="62">
        <v>42.9</v>
      </c>
      <c r="O820" s="62">
        <f t="shared" si="13"/>
        <v>236.68</v>
      </c>
      <c r="P820" s="66"/>
    </row>
    <row r="821" s="53" customFormat="1" customHeight="1" spans="1:16">
      <c r="A821" s="62">
        <v>819</v>
      </c>
      <c r="B821" s="62" t="s">
        <v>16</v>
      </c>
      <c r="C821" s="62">
        <v>2658</v>
      </c>
      <c r="D821" s="62" t="s">
        <v>1722</v>
      </c>
      <c r="E821" s="63" t="s">
        <v>113</v>
      </c>
      <c r="F821" s="62" t="s">
        <v>1723</v>
      </c>
      <c r="G821" s="62">
        <v>2460</v>
      </c>
      <c r="H821" s="62">
        <v>2714</v>
      </c>
      <c r="I821" s="62">
        <v>254</v>
      </c>
      <c r="J821" s="62">
        <v>149.61</v>
      </c>
      <c r="K821" s="62">
        <v>117</v>
      </c>
      <c r="L821" s="62">
        <v>130</v>
      </c>
      <c r="M821" s="62">
        <v>13</v>
      </c>
      <c r="N821" s="62">
        <v>37.18</v>
      </c>
      <c r="O821" s="62">
        <f t="shared" si="13"/>
        <v>186.79</v>
      </c>
      <c r="P821" s="66"/>
    </row>
    <row r="822" s="53" customFormat="1" customHeight="1" spans="1:16">
      <c r="A822" s="62">
        <v>820</v>
      </c>
      <c r="B822" s="62" t="s">
        <v>16</v>
      </c>
      <c r="C822" s="62">
        <v>2640</v>
      </c>
      <c r="D822" s="62" t="s">
        <v>1724</v>
      </c>
      <c r="E822" s="63" t="s">
        <v>274</v>
      </c>
      <c r="F822" s="62" t="s">
        <v>1725</v>
      </c>
      <c r="G822" s="62">
        <v>785</v>
      </c>
      <c r="H822" s="62">
        <v>798</v>
      </c>
      <c r="I822" s="62">
        <v>13</v>
      </c>
      <c r="J822" s="62">
        <v>7.66</v>
      </c>
      <c r="K822" s="62">
        <v>57</v>
      </c>
      <c r="L822" s="62">
        <v>58</v>
      </c>
      <c r="M822" s="62">
        <v>1</v>
      </c>
      <c r="N822" s="62">
        <v>2.86</v>
      </c>
      <c r="O822" s="62">
        <f t="shared" si="13"/>
        <v>10.52</v>
      </c>
      <c r="P822" s="66"/>
    </row>
    <row r="823" s="53" customFormat="1" customHeight="1" spans="1:16">
      <c r="A823" s="62">
        <v>821</v>
      </c>
      <c r="B823" s="62" t="s">
        <v>16</v>
      </c>
      <c r="C823" s="62">
        <v>2635</v>
      </c>
      <c r="D823" s="62" t="s">
        <v>1726</v>
      </c>
      <c r="E823" s="63" t="s">
        <v>211</v>
      </c>
      <c r="F823" s="62" t="s">
        <v>1727</v>
      </c>
      <c r="G823" s="62">
        <v>5805</v>
      </c>
      <c r="H823" s="62">
        <v>6092</v>
      </c>
      <c r="I823" s="62">
        <v>287</v>
      </c>
      <c r="J823" s="62">
        <v>169.04</v>
      </c>
      <c r="K823" s="62">
        <v>207</v>
      </c>
      <c r="L823" s="62">
        <v>212</v>
      </c>
      <c r="M823" s="62">
        <v>5</v>
      </c>
      <c r="N823" s="62">
        <v>14.3</v>
      </c>
      <c r="O823" s="62">
        <f t="shared" si="13"/>
        <v>183.34</v>
      </c>
      <c r="P823" s="66"/>
    </row>
    <row r="824" s="53" customFormat="1" customHeight="1" spans="1:16">
      <c r="A824" s="62">
        <v>822</v>
      </c>
      <c r="B824" s="62" t="s">
        <v>16</v>
      </c>
      <c r="C824" s="62">
        <v>2617</v>
      </c>
      <c r="D824" s="62" t="s">
        <v>1728</v>
      </c>
      <c r="E824" s="63" t="s">
        <v>1683</v>
      </c>
      <c r="F824" s="62" t="s">
        <v>1729</v>
      </c>
      <c r="G824" s="62">
        <v>135</v>
      </c>
      <c r="H824" s="62">
        <v>148</v>
      </c>
      <c r="I824" s="62">
        <v>13</v>
      </c>
      <c r="J824" s="62">
        <v>7.66</v>
      </c>
      <c r="K824" s="62">
        <v>22</v>
      </c>
      <c r="L824" s="62">
        <v>26</v>
      </c>
      <c r="M824" s="62">
        <v>4</v>
      </c>
      <c r="N824" s="62">
        <v>11.44</v>
      </c>
      <c r="O824" s="62">
        <f t="shared" si="13"/>
        <v>19.1</v>
      </c>
      <c r="P824" s="66"/>
    </row>
    <row r="825" s="53" customFormat="1" customHeight="1" spans="1:16">
      <c r="A825" s="62">
        <v>823</v>
      </c>
      <c r="B825" s="62" t="s">
        <v>16</v>
      </c>
      <c r="C825" s="62">
        <v>2652</v>
      </c>
      <c r="D825" s="62" t="s">
        <v>1730</v>
      </c>
      <c r="E825" s="63" t="s">
        <v>105</v>
      </c>
      <c r="F825" s="62" t="s">
        <v>1731</v>
      </c>
      <c r="G825" s="62">
        <v>637</v>
      </c>
      <c r="H825" s="62">
        <v>637</v>
      </c>
      <c r="I825" s="62">
        <v>0</v>
      </c>
      <c r="J825" s="62">
        <v>0</v>
      </c>
      <c r="K825" s="62">
        <v>30</v>
      </c>
      <c r="L825" s="62">
        <v>30</v>
      </c>
      <c r="M825" s="62">
        <v>0</v>
      </c>
      <c r="N825" s="62">
        <v>0</v>
      </c>
      <c r="O825" s="62">
        <f t="shared" si="13"/>
        <v>0</v>
      </c>
      <c r="P825" s="66"/>
    </row>
    <row r="826" s="53" customFormat="1" customHeight="1" spans="1:16">
      <c r="A826" s="62">
        <v>824</v>
      </c>
      <c r="B826" s="62" t="s">
        <v>16</v>
      </c>
      <c r="C826" s="62">
        <v>2802</v>
      </c>
      <c r="D826" s="62" t="s">
        <v>1732</v>
      </c>
      <c r="E826" s="63" t="s">
        <v>1733</v>
      </c>
      <c r="F826" s="62" t="s">
        <v>1734</v>
      </c>
      <c r="G826" s="62">
        <v>912</v>
      </c>
      <c r="H826" s="62">
        <v>1155</v>
      </c>
      <c r="I826" s="62">
        <v>243</v>
      </c>
      <c r="J826" s="62">
        <v>143.13</v>
      </c>
      <c r="K826" s="62">
        <v>159</v>
      </c>
      <c r="L826" s="62">
        <v>184</v>
      </c>
      <c r="M826" s="62">
        <v>25</v>
      </c>
      <c r="N826" s="62">
        <v>71.5</v>
      </c>
      <c r="O826" s="62">
        <f t="shared" si="13"/>
        <v>214.63</v>
      </c>
      <c r="P826" s="66"/>
    </row>
    <row r="827" s="53" customFormat="1" customHeight="1" spans="1:16">
      <c r="A827" s="62">
        <v>825</v>
      </c>
      <c r="B827" s="62" t="s">
        <v>16</v>
      </c>
      <c r="C827" s="62">
        <v>2567</v>
      </c>
      <c r="D827" s="62" t="s">
        <v>1735</v>
      </c>
      <c r="E827" s="63" t="s">
        <v>206</v>
      </c>
      <c r="F827" s="62" t="s">
        <v>1736</v>
      </c>
      <c r="G827" s="62">
        <v>910</v>
      </c>
      <c r="H827" s="62">
        <v>965</v>
      </c>
      <c r="I827" s="62">
        <v>55</v>
      </c>
      <c r="J827" s="62">
        <v>32.4</v>
      </c>
      <c r="K827" s="62">
        <v>49</v>
      </c>
      <c r="L827" s="62">
        <v>50</v>
      </c>
      <c r="M827" s="62">
        <v>1</v>
      </c>
      <c r="N827" s="62">
        <v>2.86</v>
      </c>
      <c r="O827" s="62">
        <f t="shared" si="13"/>
        <v>35.26</v>
      </c>
      <c r="P827" s="66"/>
    </row>
    <row r="828" s="53" customFormat="1" customHeight="1" spans="1:16">
      <c r="A828" s="62">
        <v>826</v>
      </c>
      <c r="B828" s="62" t="s">
        <v>16</v>
      </c>
      <c r="C828" s="62">
        <v>2697</v>
      </c>
      <c r="D828" s="62" t="s">
        <v>1737</v>
      </c>
      <c r="E828" s="63" t="s">
        <v>105</v>
      </c>
      <c r="F828" s="62" t="s">
        <v>1738</v>
      </c>
      <c r="G828" s="62">
        <v>1385</v>
      </c>
      <c r="H828" s="62">
        <v>1463</v>
      </c>
      <c r="I828" s="62">
        <v>78</v>
      </c>
      <c r="J828" s="62">
        <v>45.94</v>
      </c>
      <c r="K828" s="62">
        <v>66</v>
      </c>
      <c r="L828" s="62">
        <v>71</v>
      </c>
      <c r="M828" s="62">
        <v>5</v>
      </c>
      <c r="N828" s="62">
        <v>14.3</v>
      </c>
      <c r="O828" s="62">
        <f t="shared" si="13"/>
        <v>60.24</v>
      </c>
      <c r="P828" s="66"/>
    </row>
    <row r="829" s="53" customFormat="1" customHeight="1" spans="1:16">
      <c r="A829" s="62">
        <v>827</v>
      </c>
      <c r="B829" s="62" t="s">
        <v>16</v>
      </c>
      <c r="C829" s="62">
        <v>2705</v>
      </c>
      <c r="D829" s="62" t="s">
        <v>1739</v>
      </c>
      <c r="E829" s="63" t="s">
        <v>156</v>
      </c>
      <c r="F829" s="62" t="s">
        <v>1740</v>
      </c>
      <c r="G829" s="62">
        <v>2930</v>
      </c>
      <c r="H829" s="62">
        <v>3421</v>
      </c>
      <c r="I829" s="62">
        <v>491</v>
      </c>
      <c r="J829" s="62">
        <v>289.2</v>
      </c>
      <c r="K829" s="62">
        <v>86</v>
      </c>
      <c r="L829" s="62">
        <v>106</v>
      </c>
      <c r="M829" s="62">
        <v>20</v>
      </c>
      <c r="N829" s="62">
        <v>57.2</v>
      </c>
      <c r="O829" s="62">
        <f t="shared" si="13"/>
        <v>346.4</v>
      </c>
      <c r="P829" s="66"/>
    </row>
    <row r="830" s="53" customFormat="1" customHeight="1" spans="1:16">
      <c r="A830" s="62">
        <v>828</v>
      </c>
      <c r="B830" s="62" t="s">
        <v>16</v>
      </c>
      <c r="C830" s="62">
        <v>2639</v>
      </c>
      <c r="D830" s="62" t="s">
        <v>1741</v>
      </c>
      <c r="E830" s="63" t="s">
        <v>274</v>
      </c>
      <c r="F830" s="62" t="s">
        <v>1742</v>
      </c>
      <c r="G830" s="62">
        <v>3946</v>
      </c>
      <c r="H830" s="62">
        <v>3946</v>
      </c>
      <c r="I830" s="62">
        <v>0</v>
      </c>
      <c r="J830" s="62">
        <v>0</v>
      </c>
      <c r="K830" s="62">
        <v>118</v>
      </c>
      <c r="L830" s="62">
        <v>118</v>
      </c>
      <c r="M830" s="62">
        <v>0</v>
      </c>
      <c r="N830" s="62">
        <v>0</v>
      </c>
      <c r="O830" s="62">
        <f t="shared" si="13"/>
        <v>0</v>
      </c>
      <c r="P830" s="66"/>
    </row>
    <row r="831" s="53" customFormat="1" customHeight="1" spans="1:16">
      <c r="A831" s="62">
        <v>829</v>
      </c>
      <c r="B831" s="62" t="s">
        <v>16</v>
      </c>
      <c r="C831" s="62">
        <v>2746</v>
      </c>
      <c r="D831" s="62" t="s">
        <v>453</v>
      </c>
      <c r="E831" s="63" t="s">
        <v>504</v>
      </c>
      <c r="F831" s="62" t="s">
        <v>1743</v>
      </c>
      <c r="G831" s="62">
        <v>717</v>
      </c>
      <c r="H831" s="62">
        <v>914</v>
      </c>
      <c r="I831" s="62">
        <v>197</v>
      </c>
      <c r="J831" s="62">
        <v>116.03</v>
      </c>
      <c r="K831" s="62">
        <v>48</v>
      </c>
      <c r="L831" s="62">
        <v>52</v>
      </c>
      <c r="M831" s="62">
        <v>4</v>
      </c>
      <c r="N831" s="62">
        <v>11.44</v>
      </c>
      <c r="O831" s="62">
        <f t="shared" si="13"/>
        <v>127.47</v>
      </c>
      <c r="P831" s="66"/>
    </row>
    <row r="832" s="53" customFormat="1" customHeight="1" spans="1:16">
      <c r="A832" s="62">
        <v>830</v>
      </c>
      <c r="B832" s="62" t="s">
        <v>16</v>
      </c>
      <c r="C832" s="62">
        <v>2693</v>
      </c>
      <c r="D832" s="62" t="s">
        <v>1744</v>
      </c>
      <c r="E832" s="63" t="s">
        <v>105</v>
      </c>
      <c r="F832" s="62" t="s">
        <v>1745</v>
      </c>
      <c r="G832" s="62">
        <v>388</v>
      </c>
      <c r="H832" s="62">
        <v>409</v>
      </c>
      <c r="I832" s="62">
        <v>21</v>
      </c>
      <c r="J832" s="62">
        <v>12.37</v>
      </c>
      <c r="K832" s="62">
        <v>1226</v>
      </c>
      <c r="L832" s="62">
        <v>1228</v>
      </c>
      <c r="M832" s="62">
        <v>2</v>
      </c>
      <c r="N832" s="62">
        <v>5.72</v>
      </c>
      <c r="O832" s="62">
        <f t="shared" si="13"/>
        <v>18.09</v>
      </c>
      <c r="P832" s="66"/>
    </row>
    <row r="833" s="53" customFormat="1" customHeight="1" spans="1:16">
      <c r="A833" s="62">
        <v>831</v>
      </c>
      <c r="B833" s="62" t="s">
        <v>16</v>
      </c>
      <c r="C833" s="62">
        <v>2701</v>
      </c>
      <c r="D833" s="62" t="s">
        <v>1746</v>
      </c>
      <c r="E833" s="63" t="s">
        <v>206</v>
      </c>
      <c r="F833" s="62" t="s">
        <v>1747</v>
      </c>
      <c r="G833" s="62">
        <v>624</v>
      </c>
      <c r="H833" s="62">
        <v>633</v>
      </c>
      <c r="I833" s="62">
        <v>9</v>
      </c>
      <c r="J833" s="62">
        <v>5.3</v>
      </c>
      <c r="K833" s="62">
        <v>396</v>
      </c>
      <c r="L833" s="62">
        <v>397</v>
      </c>
      <c r="M833" s="62">
        <v>1</v>
      </c>
      <c r="N833" s="62">
        <v>2.86</v>
      </c>
      <c r="O833" s="62">
        <f t="shared" si="13"/>
        <v>8.16</v>
      </c>
      <c r="P833" s="66"/>
    </row>
    <row r="834" s="53" customFormat="1" customHeight="1" spans="1:16">
      <c r="A834" s="62">
        <v>832</v>
      </c>
      <c r="B834" s="62" t="s">
        <v>16</v>
      </c>
      <c r="C834" s="62">
        <v>2714</v>
      </c>
      <c r="D834" s="62" t="s">
        <v>1748</v>
      </c>
      <c r="E834" s="63" t="s">
        <v>216</v>
      </c>
      <c r="F834" s="62" t="s">
        <v>1749</v>
      </c>
      <c r="G834" s="62">
        <v>1112</v>
      </c>
      <c r="H834" s="62">
        <v>1271</v>
      </c>
      <c r="I834" s="62">
        <v>159</v>
      </c>
      <c r="J834" s="62">
        <v>93.65</v>
      </c>
      <c r="K834" s="62">
        <v>972</v>
      </c>
      <c r="L834" s="62">
        <v>974</v>
      </c>
      <c r="M834" s="62">
        <v>2</v>
      </c>
      <c r="N834" s="62">
        <v>5.72</v>
      </c>
      <c r="O834" s="62">
        <f t="shared" si="13"/>
        <v>99.37</v>
      </c>
      <c r="P834" s="66"/>
    </row>
    <row r="835" s="53" customFormat="1" customHeight="1" spans="1:16">
      <c r="A835" s="62">
        <v>833</v>
      </c>
      <c r="B835" s="62" t="s">
        <v>16</v>
      </c>
      <c r="C835" s="62">
        <v>2781</v>
      </c>
      <c r="D835" s="62" t="s">
        <v>1750</v>
      </c>
      <c r="E835" s="63" t="s">
        <v>45</v>
      </c>
      <c r="F835" s="62" t="s">
        <v>1751</v>
      </c>
      <c r="G835" s="62">
        <v>1301</v>
      </c>
      <c r="H835" s="62">
        <v>1703</v>
      </c>
      <c r="I835" s="62">
        <v>402</v>
      </c>
      <c r="J835" s="62">
        <v>236.78</v>
      </c>
      <c r="K835" s="62">
        <v>860</v>
      </c>
      <c r="L835" s="62">
        <v>875</v>
      </c>
      <c r="M835" s="62">
        <v>15</v>
      </c>
      <c r="N835" s="62">
        <v>42.9</v>
      </c>
      <c r="O835" s="62">
        <f t="shared" si="13"/>
        <v>279.68</v>
      </c>
      <c r="P835" s="66"/>
    </row>
    <row r="836" s="53" customFormat="1" customHeight="1" spans="1:16">
      <c r="A836" s="62">
        <v>834</v>
      </c>
      <c r="B836" s="62" t="s">
        <v>16</v>
      </c>
      <c r="C836" s="62">
        <v>2692</v>
      </c>
      <c r="D836" s="62" t="s">
        <v>1752</v>
      </c>
      <c r="E836" s="63" t="s">
        <v>525</v>
      </c>
      <c r="F836" s="62" t="s">
        <v>1753</v>
      </c>
      <c r="G836" s="62">
        <v>891</v>
      </c>
      <c r="H836" s="62">
        <v>968</v>
      </c>
      <c r="I836" s="62">
        <v>77</v>
      </c>
      <c r="J836" s="62">
        <v>45.35</v>
      </c>
      <c r="K836" s="62">
        <v>394</v>
      </c>
      <c r="L836" s="62">
        <v>408</v>
      </c>
      <c r="M836" s="62">
        <v>14</v>
      </c>
      <c r="N836" s="62">
        <v>40.04</v>
      </c>
      <c r="O836" s="62">
        <f t="shared" si="13"/>
        <v>85.39</v>
      </c>
      <c r="P836" s="66"/>
    </row>
    <row r="837" s="53" customFormat="1" customHeight="1" spans="1:16">
      <c r="A837" s="62">
        <v>835</v>
      </c>
      <c r="B837" s="62" t="s">
        <v>16</v>
      </c>
      <c r="C837" s="62">
        <v>2717</v>
      </c>
      <c r="D837" s="62" t="s">
        <v>1754</v>
      </c>
      <c r="E837" s="63" t="s">
        <v>156</v>
      </c>
      <c r="F837" s="62" t="s">
        <v>1755</v>
      </c>
      <c r="G837" s="62">
        <v>729</v>
      </c>
      <c r="H837" s="62">
        <v>829</v>
      </c>
      <c r="I837" s="62">
        <v>100</v>
      </c>
      <c r="J837" s="62">
        <v>58.9</v>
      </c>
      <c r="K837" s="62">
        <v>318</v>
      </c>
      <c r="L837" s="62">
        <v>324</v>
      </c>
      <c r="M837" s="62">
        <v>6</v>
      </c>
      <c r="N837" s="62">
        <v>17.16</v>
      </c>
      <c r="O837" s="62">
        <f t="shared" si="13"/>
        <v>76.06</v>
      </c>
      <c r="P837" s="66"/>
    </row>
    <row r="838" s="53" customFormat="1" customHeight="1" spans="1:16">
      <c r="A838" s="62">
        <v>836</v>
      </c>
      <c r="B838" s="62" t="s">
        <v>16</v>
      </c>
      <c r="C838" s="62">
        <v>2721</v>
      </c>
      <c r="D838" s="62" t="s">
        <v>1756</v>
      </c>
      <c r="E838" s="63" t="s">
        <v>241</v>
      </c>
      <c r="F838" s="62" t="s">
        <v>1757</v>
      </c>
      <c r="G838" s="62">
        <v>1522</v>
      </c>
      <c r="H838" s="62">
        <v>1928</v>
      </c>
      <c r="I838" s="62">
        <v>406</v>
      </c>
      <c r="J838" s="62">
        <v>239.13</v>
      </c>
      <c r="K838" s="62">
        <v>696</v>
      </c>
      <c r="L838" s="62">
        <v>710</v>
      </c>
      <c r="M838" s="62">
        <v>14</v>
      </c>
      <c r="N838" s="62">
        <v>40.04</v>
      </c>
      <c r="O838" s="62">
        <f t="shared" si="13"/>
        <v>279.17</v>
      </c>
      <c r="P838" s="66"/>
    </row>
    <row r="839" s="53" customFormat="1" customHeight="1" spans="1:16">
      <c r="A839" s="62">
        <v>837</v>
      </c>
      <c r="B839" s="62" t="s">
        <v>16</v>
      </c>
      <c r="C839" s="62">
        <v>2811</v>
      </c>
      <c r="D839" s="62" t="s">
        <v>1758</v>
      </c>
      <c r="E839" s="63" t="s">
        <v>1733</v>
      </c>
      <c r="F839" s="62" t="s">
        <v>1759</v>
      </c>
      <c r="G839" s="62">
        <v>1749</v>
      </c>
      <c r="H839" s="62">
        <v>1978</v>
      </c>
      <c r="I839" s="62">
        <v>229</v>
      </c>
      <c r="J839" s="62">
        <v>134.88</v>
      </c>
      <c r="K839" s="62">
        <v>1219</v>
      </c>
      <c r="L839" s="62">
        <v>1222</v>
      </c>
      <c r="M839" s="62">
        <v>3</v>
      </c>
      <c r="N839" s="62">
        <v>8.58</v>
      </c>
      <c r="O839" s="62">
        <f t="shared" si="13"/>
        <v>143.46</v>
      </c>
      <c r="P839" s="66"/>
    </row>
    <row r="840" s="53" customFormat="1" customHeight="1" spans="1:16">
      <c r="A840" s="62">
        <v>838</v>
      </c>
      <c r="B840" s="62" t="s">
        <v>16</v>
      </c>
      <c r="C840" s="62">
        <v>2708</v>
      </c>
      <c r="D840" s="62" t="s">
        <v>1760</v>
      </c>
      <c r="E840" s="63" t="s">
        <v>211</v>
      </c>
      <c r="F840" s="62" t="s">
        <v>1761</v>
      </c>
      <c r="G840" s="62">
        <v>997</v>
      </c>
      <c r="H840" s="62">
        <v>1257</v>
      </c>
      <c r="I840" s="62">
        <v>260</v>
      </c>
      <c r="J840" s="62">
        <v>153.14</v>
      </c>
      <c r="K840" s="62">
        <v>347</v>
      </c>
      <c r="L840" s="62">
        <v>356</v>
      </c>
      <c r="M840" s="62">
        <v>9</v>
      </c>
      <c r="N840" s="62">
        <v>25.74</v>
      </c>
      <c r="O840" s="62">
        <f t="shared" ref="O840:O903" si="14">J840+N840</f>
        <v>178.88</v>
      </c>
      <c r="P840" s="66"/>
    </row>
    <row r="841" s="53" customFormat="1" customHeight="1" spans="1:16">
      <c r="A841" s="62">
        <v>839</v>
      </c>
      <c r="B841" s="62" t="s">
        <v>16</v>
      </c>
      <c r="C841" s="62">
        <v>2713</v>
      </c>
      <c r="D841" s="62" t="s">
        <v>1762</v>
      </c>
      <c r="E841" s="63" t="s">
        <v>216</v>
      </c>
      <c r="F841" s="62" t="s">
        <v>1763</v>
      </c>
      <c r="G841" s="62">
        <v>1676</v>
      </c>
      <c r="H841" s="62">
        <v>1948</v>
      </c>
      <c r="I841" s="62">
        <v>272</v>
      </c>
      <c r="J841" s="62">
        <v>160.21</v>
      </c>
      <c r="K841" s="62">
        <v>827</v>
      </c>
      <c r="L841" s="62">
        <v>833</v>
      </c>
      <c r="M841" s="62">
        <v>6</v>
      </c>
      <c r="N841" s="62">
        <v>17.16</v>
      </c>
      <c r="O841" s="62">
        <f t="shared" si="14"/>
        <v>177.37</v>
      </c>
      <c r="P841" s="66"/>
    </row>
    <row r="842" s="53" customFormat="1" customHeight="1" spans="1:16">
      <c r="A842" s="62">
        <v>840</v>
      </c>
      <c r="B842" s="62" t="s">
        <v>16</v>
      </c>
      <c r="C842" s="62">
        <v>2557</v>
      </c>
      <c r="D842" s="62" t="s">
        <v>1764</v>
      </c>
      <c r="E842" s="63" t="s">
        <v>18</v>
      </c>
      <c r="F842" s="62" t="s">
        <v>1765</v>
      </c>
      <c r="G842" s="62">
        <v>2334</v>
      </c>
      <c r="H842" s="62">
        <v>2817</v>
      </c>
      <c r="I842" s="62">
        <v>483</v>
      </c>
      <c r="J842" s="62">
        <v>284.49</v>
      </c>
      <c r="K842" s="62">
        <v>401</v>
      </c>
      <c r="L842" s="62">
        <v>418</v>
      </c>
      <c r="M842" s="62">
        <v>17</v>
      </c>
      <c r="N842" s="62">
        <v>48.62</v>
      </c>
      <c r="O842" s="62">
        <f t="shared" si="14"/>
        <v>333.11</v>
      </c>
      <c r="P842" s="66"/>
    </row>
    <row r="843" s="53" customFormat="1" customHeight="1" spans="1:16">
      <c r="A843" s="62">
        <v>841</v>
      </c>
      <c r="B843" s="62" t="s">
        <v>16</v>
      </c>
      <c r="C843" s="62">
        <v>2716</v>
      </c>
      <c r="D843" s="62" t="s">
        <v>1766</v>
      </c>
      <c r="E843" s="63" t="s">
        <v>263</v>
      </c>
      <c r="F843" s="62" t="s">
        <v>1767</v>
      </c>
      <c r="G843" s="62">
        <v>1433</v>
      </c>
      <c r="H843" s="62">
        <v>1877</v>
      </c>
      <c r="I843" s="62">
        <v>444</v>
      </c>
      <c r="J843" s="62">
        <v>261.52</v>
      </c>
      <c r="K843" s="62">
        <v>401</v>
      </c>
      <c r="L843" s="62">
        <v>415</v>
      </c>
      <c r="M843" s="62">
        <v>14</v>
      </c>
      <c r="N843" s="62">
        <v>40.04</v>
      </c>
      <c r="O843" s="62">
        <f t="shared" si="14"/>
        <v>301.56</v>
      </c>
      <c r="P843" s="66"/>
    </row>
    <row r="844" s="53" customFormat="1" customHeight="1" spans="1:16">
      <c r="A844" s="62">
        <v>842</v>
      </c>
      <c r="B844" s="62" t="s">
        <v>16</v>
      </c>
      <c r="C844" s="62">
        <v>2709</v>
      </c>
      <c r="D844" s="62" t="s">
        <v>1768</v>
      </c>
      <c r="E844" s="63" t="s">
        <v>274</v>
      </c>
      <c r="F844" s="62" t="s">
        <v>1769</v>
      </c>
      <c r="G844" s="62">
        <v>1666</v>
      </c>
      <c r="H844" s="62">
        <v>1713</v>
      </c>
      <c r="I844" s="62">
        <v>47</v>
      </c>
      <c r="J844" s="62">
        <v>27.68</v>
      </c>
      <c r="K844" s="62">
        <v>232</v>
      </c>
      <c r="L844" s="62">
        <v>234</v>
      </c>
      <c r="M844" s="62">
        <v>2</v>
      </c>
      <c r="N844" s="62">
        <v>5.72</v>
      </c>
      <c r="O844" s="62">
        <f t="shared" si="14"/>
        <v>33.4</v>
      </c>
      <c r="P844" s="66"/>
    </row>
    <row r="845" s="53" customFormat="1" customHeight="1" spans="1:16">
      <c r="A845" s="62">
        <v>843</v>
      </c>
      <c r="B845" s="62" t="s">
        <v>16</v>
      </c>
      <c r="C845" s="62">
        <v>2711</v>
      </c>
      <c r="D845" s="62" t="s">
        <v>1770</v>
      </c>
      <c r="E845" s="63" t="s">
        <v>226</v>
      </c>
      <c r="F845" s="62" t="s">
        <v>1771</v>
      </c>
      <c r="G845" s="62">
        <v>2488</v>
      </c>
      <c r="H845" s="62">
        <v>2611</v>
      </c>
      <c r="I845" s="62">
        <v>123</v>
      </c>
      <c r="J845" s="62">
        <v>72.45</v>
      </c>
      <c r="K845" s="62">
        <v>1414</v>
      </c>
      <c r="L845" s="62">
        <v>1420</v>
      </c>
      <c r="M845" s="62">
        <v>6</v>
      </c>
      <c r="N845" s="62">
        <v>17.16</v>
      </c>
      <c r="O845" s="62">
        <f t="shared" si="14"/>
        <v>89.61</v>
      </c>
      <c r="P845" s="66"/>
    </row>
    <row r="846" s="53" customFormat="1" customHeight="1" spans="1:16">
      <c r="A846" s="62">
        <v>844</v>
      </c>
      <c r="B846" s="62" t="s">
        <v>16</v>
      </c>
      <c r="C846" s="62">
        <v>2555</v>
      </c>
      <c r="D846" s="62" t="s">
        <v>1772</v>
      </c>
      <c r="E846" s="63" t="s">
        <v>105</v>
      </c>
      <c r="F846" s="62" t="s">
        <v>1773</v>
      </c>
      <c r="G846" s="62">
        <v>586</v>
      </c>
      <c r="H846" s="62">
        <v>655</v>
      </c>
      <c r="I846" s="62">
        <v>69</v>
      </c>
      <c r="J846" s="62">
        <v>40.64</v>
      </c>
      <c r="K846" s="62">
        <v>831</v>
      </c>
      <c r="L846" s="62">
        <v>836</v>
      </c>
      <c r="M846" s="62">
        <v>5</v>
      </c>
      <c r="N846" s="62">
        <v>14.3</v>
      </c>
      <c r="O846" s="62">
        <f t="shared" si="14"/>
        <v>54.94</v>
      </c>
      <c r="P846" s="66"/>
    </row>
    <row r="847" s="53" customFormat="1" customHeight="1" spans="1:16">
      <c r="A847" s="62">
        <v>845</v>
      </c>
      <c r="B847" s="62" t="s">
        <v>16</v>
      </c>
      <c r="C847" s="62">
        <v>2608</v>
      </c>
      <c r="D847" s="62" t="s">
        <v>1774</v>
      </c>
      <c r="E847" s="63" t="s">
        <v>504</v>
      </c>
      <c r="F847" s="62" t="s">
        <v>1775</v>
      </c>
      <c r="G847" s="62">
        <v>220</v>
      </c>
      <c r="H847" s="62">
        <v>220</v>
      </c>
      <c r="I847" s="62">
        <v>0</v>
      </c>
      <c r="J847" s="62">
        <v>0</v>
      </c>
      <c r="K847" s="62">
        <v>29</v>
      </c>
      <c r="L847" s="62">
        <v>29</v>
      </c>
      <c r="M847" s="62">
        <v>0</v>
      </c>
      <c r="N847" s="62">
        <v>0</v>
      </c>
      <c r="O847" s="62">
        <f t="shared" si="14"/>
        <v>0</v>
      </c>
      <c r="P847" s="66"/>
    </row>
    <row r="848" s="53" customFormat="1" customHeight="1" spans="1:16">
      <c r="A848" s="62">
        <v>846</v>
      </c>
      <c r="B848" s="62" t="s">
        <v>16</v>
      </c>
      <c r="C848" s="62">
        <v>2484</v>
      </c>
      <c r="D848" s="62" t="s">
        <v>1776</v>
      </c>
      <c r="E848" s="63" t="s">
        <v>57</v>
      </c>
      <c r="F848" s="62" t="s">
        <v>1777</v>
      </c>
      <c r="G848" s="62">
        <v>541</v>
      </c>
      <c r="H848" s="62">
        <v>541</v>
      </c>
      <c r="I848" s="62">
        <v>0</v>
      </c>
      <c r="J848" s="62">
        <v>0</v>
      </c>
      <c r="K848" s="62">
        <v>177</v>
      </c>
      <c r="L848" s="62">
        <v>177</v>
      </c>
      <c r="M848" s="62">
        <v>0</v>
      </c>
      <c r="N848" s="62">
        <v>0</v>
      </c>
      <c r="O848" s="62">
        <f t="shared" si="14"/>
        <v>0</v>
      </c>
      <c r="P848" s="66"/>
    </row>
    <row r="849" s="53" customFormat="1" customHeight="1" spans="1:16">
      <c r="A849" s="62">
        <v>847</v>
      </c>
      <c r="B849" s="62" t="s">
        <v>16</v>
      </c>
      <c r="C849" s="62">
        <v>2400</v>
      </c>
      <c r="D849" s="62" t="s">
        <v>1778</v>
      </c>
      <c r="E849" s="63" t="s">
        <v>206</v>
      </c>
      <c r="F849" s="62" t="s">
        <v>1779</v>
      </c>
      <c r="G849" s="62">
        <v>2920</v>
      </c>
      <c r="H849" s="62">
        <v>3366</v>
      </c>
      <c r="I849" s="62">
        <v>446</v>
      </c>
      <c r="J849" s="62">
        <v>262.69</v>
      </c>
      <c r="K849" s="62">
        <v>182</v>
      </c>
      <c r="L849" s="62">
        <v>196</v>
      </c>
      <c r="M849" s="62">
        <v>14</v>
      </c>
      <c r="N849" s="62">
        <v>40.04</v>
      </c>
      <c r="O849" s="62">
        <f t="shared" si="14"/>
        <v>302.73</v>
      </c>
      <c r="P849" s="66"/>
    </row>
    <row r="850" s="53" customFormat="1" customHeight="1" spans="1:16">
      <c r="A850" s="62">
        <v>848</v>
      </c>
      <c r="B850" s="62" t="s">
        <v>16</v>
      </c>
      <c r="C850" s="62">
        <v>2744</v>
      </c>
      <c r="D850" s="62" t="s">
        <v>1053</v>
      </c>
      <c r="E850" s="63" t="s">
        <v>91</v>
      </c>
      <c r="F850" s="62" t="s">
        <v>1780</v>
      </c>
      <c r="G850" s="62">
        <v>567</v>
      </c>
      <c r="H850" s="62">
        <v>574</v>
      </c>
      <c r="I850" s="62">
        <v>7</v>
      </c>
      <c r="J850" s="62">
        <v>4.12</v>
      </c>
      <c r="K850" s="62">
        <v>613</v>
      </c>
      <c r="L850" s="62">
        <v>614</v>
      </c>
      <c r="M850" s="62">
        <v>1</v>
      </c>
      <c r="N850" s="62">
        <v>2.86</v>
      </c>
      <c r="O850" s="62">
        <f t="shared" si="14"/>
        <v>6.98</v>
      </c>
      <c r="P850" s="66"/>
    </row>
    <row r="851" s="53" customFormat="1" customHeight="1" spans="1:16">
      <c r="A851" s="62">
        <v>849</v>
      </c>
      <c r="B851" s="62" t="s">
        <v>16</v>
      </c>
      <c r="C851" s="62">
        <v>2743</v>
      </c>
      <c r="D851" s="62" t="s">
        <v>1781</v>
      </c>
      <c r="E851" s="63" t="s">
        <v>51</v>
      </c>
      <c r="F851" s="62" t="s">
        <v>1782</v>
      </c>
      <c r="G851" s="62">
        <v>3914</v>
      </c>
      <c r="H851" s="62">
        <v>3927</v>
      </c>
      <c r="I851" s="62">
        <v>13</v>
      </c>
      <c r="J851" s="62">
        <v>7.66</v>
      </c>
      <c r="K851" s="62">
        <v>25</v>
      </c>
      <c r="L851" s="62">
        <v>25</v>
      </c>
      <c r="M851" s="62">
        <v>0</v>
      </c>
      <c r="N851" s="62">
        <v>0</v>
      </c>
      <c r="O851" s="62">
        <f t="shared" si="14"/>
        <v>7.66</v>
      </c>
      <c r="P851" s="66"/>
    </row>
    <row r="852" s="54" customFormat="1" customHeight="1" spans="1:17">
      <c r="A852" s="62">
        <v>850</v>
      </c>
      <c r="B852" s="62" t="s">
        <v>16</v>
      </c>
      <c r="C852" s="62">
        <v>2264</v>
      </c>
      <c r="D852" s="62" t="s">
        <v>1783</v>
      </c>
      <c r="E852" s="63" t="s">
        <v>216</v>
      </c>
      <c r="F852" s="62" t="s">
        <v>1784</v>
      </c>
      <c r="G852" s="62">
        <v>2774</v>
      </c>
      <c r="H852" s="62">
        <v>2950</v>
      </c>
      <c r="I852" s="62">
        <v>176</v>
      </c>
      <c r="J852" s="62">
        <v>103.66</v>
      </c>
      <c r="K852" s="62">
        <v>3</v>
      </c>
      <c r="L852" s="62">
        <v>4</v>
      </c>
      <c r="M852" s="62">
        <v>1</v>
      </c>
      <c r="N852" s="62">
        <v>2.86</v>
      </c>
      <c r="O852" s="62">
        <f t="shared" si="14"/>
        <v>106.52</v>
      </c>
      <c r="P852" s="66"/>
      <c r="Q852" s="53"/>
    </row>
    <row r="853" s="53" customFormat="1" customHeight="1" spans="1:16">
      <c r="A853" s="62">
        <v>851</v>
      </c>
      <c r="B853" s="62" t="s">
        <v>16</v>
      </c>
      <c r="C853" s="62">
        <v>2513</v>
      </c>
      <c r="D853" s="62" t="s">
        <v>1785</v>
      </c>
      <c r="E853" s="63" t="s">
        <v>216</v>
      </c>
      <c r="F853" s="62" t="s">
        <v>1786</v>
      </c>
      <c r="G853" s="62">
        <v>5793</v>
      </c>
      <c r="H853" s="62">
        <v>5978</v>
      </c>
      <c r="I853" s="62">
        <v>185</v>
      </c>
      <c r="J853" s="62">
        <v>108.97</v>
      </c>
      <c r="K853" s="62">
        <v>744</v>
      </c>
      <c r="L853" s="62">
        <v>749</v>
      </c>
      <c r="M853" s="62">
        <v>5</v>
      </c>
      <c r="N853" s="62">
        <v>14.3</v>
      </c>
      <c r="O853" s="62">
        <f t="shared" si="14"/>
        <v>123.27</v>
      </c>
      <c r="P853" s="66"/>
    </row>
    <row r="854" s="53" customFormat="1" customHeight="1" spans="1:16">
      <c r="A854" s="62">
        <v>852</v>
      </c>
      <c r="B854" s="62" t="s">
        <v>16</v>
      </c>
      <c r="C854" s="62">
        <v>2505</v>
      </c>
      <c r="D854" s="62" t="s">
        <v>1787</v>
      </c>
      <c r="E854" s="63" t="s">
        <v>221</v>
      </c>
      <c r="F854" s="62" t="s">
        <v>1788</v>
      </c>
      <c r="G854" s="62">
        <v>908</v>
      </c>
      <c r="H854" s="62">
        <v>948</v>
      </c>
      <c r="I854" s="62">
        <v>40</v>
      </c>
      <c r="J854" s="62">
        <v>23.56</v>
      </c>
      <c r="K854" s="62">
        <v>41</v>
      </c>
      <c r="L854" s="62">
        <v>43</v>
      </c>
      <c r="M854" s="62">
        <v>2</v>
      </c>
      <c r="N854" s="62">
        <v>5.72</v>
      </c>
      <c r="O854" s="62">
        <f t="shared" si="14"/>
        <v>29.28</v>
      </c>
      <c r="P854" s="66"/>
    </row>
    <row r="855" s="53" customFormat="1" customHeight="1" spans="1:16">
      <c r="A855" s="62">
        <v>853</v>
      </c>
      <c r="B855" s="62" t="s">
        <v>16</v>
      </c>
      <c r="C855" s="62">
        <v>2516</v>
      </c>
      <c r="D855" s="62" t="s">
        <v>1558</v>
      </c>
      <c r="E855" s="63" t="s">
        <v>216</v>
      </c>
      <c r="F855" s="62" t="s">
        <v>1789</v>
      </c>
      <c r="G855" s="62">
        <v>3694</v>
      </c>
      <c r="H855" s="62">
        <v>4081</v>
      </c>
      <c r="I855" s="62">
        <v>387</v>
      </c>
      <c r="J855" s="62">
        <v>227.94</v>
      </c>
      <c r="K855" s="62">
        <v>421</v>
      </c>
      <c r="L855" s="62">
        <v>434</v>
      </c>
      <c r="M855" s="62">
        <v>13</v>
      </c>
      <c r="N855" s="62">
        <v>37.18</v>
      </c>
      <c r="O855" s="62">
        <f t="shared" si="14"/>
        <v>265.12</v>
      </c>
      <c r="P855" s="66"/>
    </row>
    <row r="856" s="53" customFormat="1" customHeight="1" spans="1:16">
      <c r="A856" s="62">
        <v>854</v>
      </c>
      <c r="B856" s="62" t="s">
        <v>16</v>
      </c>
      <c r="C856" s="62">
        <v>2599</v>
      </c>
      <c r="D856" s="62" t="s">
        <v>1790</v>
      </c>
      <c r="E856" s="63" t="s">
        <v>116</v>
      </c>
      <c r="F856" s="62" t="s">
        <v>1791</v>
      </c>
      <c r="G856" s="62">
        <v>938</v>
      </c>
      <c r="H856" s="62">
        <v>938</v>
      </c>
      <c r="I856" s="62">
        <v>0</v>
      </c>
      <c r="J856" s="62">
        <v>0</v>
      </c>
      <c r="K856" s="62">
        <v>309</v>
      </c>
      <c r="L856" s="62">
        <v>309</v>
      </c>
      <c r="M856" s="62">
        <v>0</v>
      </c>
      <c r="N856" s="62">
        <v>0</v>
      </c>
      <c r="O856" s="62">
        <f t="shared" si="14"/>
        <v>0</v>
      </c>
      <c r="P856" s="66"/>
    </row>
    <row r="857" s="53" customFormat="1" customHeight="1" spans="1:16">
      <c r="A857" s="62">
        <v>855</v>
      </c>
      <c r="B857" s="62" t="s">
        <v>16</v>
      </c>
      <c r="C857" s="62">
        <v>2650</v>
      </c>
      <c r="D857" s="62" t="s">
        <v>1792</v>
      </c>
      <c r="E857" s="63" t="s">
        <v>1326</v>
      </c>
      <c r="F857" s="62" t="s">
        <v>1793</v>
      </c>
      <c r="G857" s="62">
        <v>1755</v>
      </c>
      <c r="H857" s="62">
        <v>1755</v>
      </c>
      <c r="I857" s="62">
        <v>0</v>
      </c>
      <c r="J857" s="62">
        <v>0</v>
      </c>
      <c r="K857" s="62">
        <v>48</v>
      </c>
      <c r="L857" s="62">
        <v>48</v>
      </c>
      <c r="M857" s="62">
        <v>0</v>
      </c>
      <c r="N857" s="62">
        <v>0</v>
      </c>
      <c r="O857" s="62">
        <f t="shared" si="14"/>
        <v>0</v>
      </c>
      <c r="P857" s="66"/>
    </row>
    <row r="858" s="53" customFormat="1" customHeight="1" spans="1:16">
      <c r="A858" s="62">
        <v>856</v>
      </c>
      <c r="B858" s="62" t="s">
        <v>16</v>
      </c>
      <c r="C858" s="62">
        <v>2512</v>
      </c>
      <c r="D858" s="62" t="s">
        <v>1794</v>
      </c>
      <c r="E858" s="63" t="s">
        <v>216</v>
      </c>
      <c r="F858" s="62" t="s">
        <v>1795</v>
      </c>
      <c r="G858" s="62">
        <v>4432</v>
      </c>
      <c r="H858" s="62">
        <v>4793</v>
      </c>
      <c r="I858" s="62">
        <v>361</v>
      </c>
      <c r="J858" s="62">
        <v>212.63</v>
      </c>
      <c r="K858" s="62">
        <v>81</v>
      </c>
      <c r="L858" s="62">
        <v>94</v>
      </c>
      <c r="M858" s="62">
        <v>13</v>
      </c>
      <c r="N858" s="62">
        <v>37.18</v>
      </c>
      <c r="O858" s="62">
        <f t="shared" si="14"/>
        <v>249.81</v>
      </c>
      <c r="P858" s="66"/>
    </row>
    <row r="859" s="53" customFormat="1" customHeight="1" spans="1:16">
      <c r="A859" s="62">
        <v>857</v>
      </c>
      <c r="B859" s="62" t="s">
        <v>16</v>
      </c>
      <c r="C859" s="62">
        <v>2518</v>
      </c>
      <c r="D859" s="62" t="s">
        <v>1796</v>
      </c>
      <c r="E859" s="63" t="s">
        <v>216</v>
      </c>
      <c r="F859" s="62" t="s">
        <v>1797</v>
      </c>
      <c r="G859" s="62">
        <v>1050</v>
      </c>
      <c r="H859" s="62">
        <v>1168</v>
      </c>
      <c r="I859" s="62">
        <v>118</v>
      </c>
      <c r="J859" s="62">
        <v>69.5</v>
      </c>
      <c r="K859" s="62">
        <v>433</v>
      </c>
      <c r="L859" s="62">
        <v>439</v>
      </c>
      <c r="M859" s="62">
        <v>6</v>
      </c>
      <c r="N859" s="62">
        <v>17.16</v>
      </c>
      <c r="O859" s="62">
        <f t="shared" si="14"/>
        <v>86.66</v>
      </c>
      <c r="P859" s="66"/>
    </row>
    <row r="860" s="53" customFormat="1" customHeight="1" spans="1:16">
      <c r="A860" s="62">
        <v>858</v>
      </c>
      <c r="B860" s="62" t="s">
        <v>16</v>
      </c>
      <c r="C860" s="62">
        <v>2468</v>
      </c>
      <c r="D860" s="62" t="s">
        <v>1798</v>
      </c>
      <c r="E860" s="63" t="s">
        <v>504</v>
      </c>
      <c r="F860" s="62" t="s">
        <v>1799</v>
      </c>
      <c r="G860" s="62">
        <v>52</v>
      </c>
      <c r="H860" s="62">
        <v>59</v>
      </c>
      <c r="I860" s="62">
        <v>7</v>
      </c>
      <c r="J860" s="62">
        <v>4.12</v>
      </c>
      <c r="K860" s="62">
        <v>17</v>
      </c>
      <c r="L860" s="62">
        <v>18</v>
      </c>
      <c r="M860" s="62">
        <v>1</v>
      </c>
      <c r="N860" s="62">
        <v>2.86</v>
      </c>
      <c r="O860" s="62">
        <f t="shared" si="14"/>
        <v>6.98</v>
      </c>
      <c r="P860" s="66"/>
    </row>
    <row r="861" s="53" customFormat="1" customHeight="1" spans="1:16384">
      <c r="A861" s="62">
        <v>859</v>
      </c>
      <c r="B861" s="62" t="s">
        <v>16</v>
      </c>
      <c r="C861" s="62">
        <v>2554</v>
      </c>
      <c r="D861" s="62" t="s">
        <v>1800</v>
      </c>
      <c r="E861" s="62" t="s">
        <v>105</v>
      </c>
      <c r="F861" s="62" t="s">
        <v>1801</v>
      </c>
      <c r="G861" s="62">
        <v>1271</v>
      </c>
      <c r="H861" s="62">
        <v>1321</v>
      </c>
      <c r="I861" s="62">
        <f>H861-G861</f>
        <v>50</v>
      </c>
      <c r="J861" s="62">
        <v>60.91</v>
      </c>
      <c r="K861" s="62">
        <v>24</v>
      </c>
      <c r="L861" s="62">
        <v>35</v>
      </c>
      <c r="M861" s="62">
        <f>L861-K861</f>
        <v>11</v>
      </c>
      <c r="N861" s="62">
        <v>-60.91</v>
      </c>
      <c r="O861" s="62">
        <f t="shared" si="14"/>
        <v>0</v>
      </c>
      <c r="P861" s="62" t="s">
        <v>1802</v>
      </c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  <c r="CD861" s="62"/>
      <c r="CE861" s="62"/>
      <c r="CF861" s="62"/>
      <c r="CG861" s="62"/>
      <c r="CH861" s="62"/>
      <c r="CI861" s="62"/>
      <c r="CJ861" s="62"/>
      <c r="CK861" s="62"/>
      <c r="CL861" s="62"/>
      <c r="CM861" s="62"/>
      <c r="CN861" s="62"/>
      <c r="CO861" s="62"/>
      <c r="CP861" s="62"/>
      <c r="CQ861" s="62"/>
      <c r="CR861" s="62"/>
      <c r="CS861" s="62"/>
      <c r="CT861" s="62"/>
      <c r="CU861" s="62"/>
      <c r="CV861" s="62"/>
      <c r="CW861" s="62"/>
      <c r="CX861" s="62"/>
      <c r="CY861" s="62"/>
      <c r="CZ861" s="62"/>
      <c r="DA861" s="62"/>
      <c r="DB861" s="62"/>
      <c r="DC861" s="62"/>
      <c r="DD861" s="62"/>
      <c r="DE861" s="62"/>
      <c r="DF861" s="62"/>
      <c r="DG861" s="62"/>
      <c r="DH861" s="62"/>
      <c r="DI861" s="62"/>
      <c r="DJ861" s="62"/>
      <c r="DK861" s="62"/>
      <c r="DL861" s="62"/>
      <c r="DM861" s="62"/>
      <c r="DN861" s="62"/>
      <c r="DO861" s="62"/>
      <c r="DP861" s="62"/>
      <c r="DQ861" s="62"/>
      <c r="DR861" s="62"/>
      <c r="DS861" s="62"/>
      <c r="DT861" s="62"/>
      <c r="DU861" s="62"/>
      <c r="DV861" s="62"/>
      <c r="DW861" s="62"/>
      <c r="DX861" s="62"/>
      <c r="DY861" s="62"/>
      <c r="DZ861" s="62"/>
      <c r="EA861" s="62"/>
      <c r="EB861" s="62"/>
      <c r="EC861" s="62"/>
      <c r="ED861" s="62"/>
      <c r="EE861" s="62"/>
      <c r="EF861" s="62"/>
      <c r="EG861" s="62"/>
      <c r="EH861" s="62"/>
      <c r="EI861" s="62"/>
      <c r="EJ861" s="62"/>
      <c r="EK861" s="62"/>
      <c r="EL861" s="62"/>
      <c r="EM861" s="62"/>
      <c r="EN861" s="62"/>
      <c r="EO861" s="62"/>
      <c r="EP861" s="62"/>
      <c r="EQ861" s="62"/>
      <c r="ER861" s="62"/>
      <c r="ES861" s="62"/>
      <c r="ET861" s="62"/>
      <c r="EU861" s="62"/>
      <c r="EV861" s="62"/>
      <c r="EW861" s="62"/>
      <c r="EX861" s="62"/>
      <c r="EY861" s="62"/>
      <c r="EZ861" s="62"/>
      <c r="FA861" s="62"/>
      <c r="FB861" s="62"/>
      <c r="FC861" s="62"/>
      <c r="FD861" s="62"/>
      <c r="FE861" s="62"/>
      <c r="FF861" s="62"/>
      <c r="FG861" s="62"/>
      <c r="FH861" s="62"/>
      <c r="FI861" s="62"/>
      <c r="FJ861" s="62"/>
      <c r="FK861" s="62"/>
      <c r="FL861" s="62"/>
      <c r="FM861" s="62"/>
      <c r="FN861" s="62"/>
      <c r="FO861" s="62"/>
      <c r="FP861" s="62"/>
      <c r="FQ861" s="62"/>
      <c r="FR861" s="62"/>
      <c r="FS861" s="62"/>
      <c r="FT861" s="62"/>
      <c r="FU861" s="62"/>
      <c r="FV861" s="62"/>
      <c r="FW861" s="62"/>
      <c r="FX861" s="62"/>
      <c r="FY861" s="62"/>
      <c r="FZ861" s="62"/>
      <c r="GA861" s="62"/>
      <c r="GB861" s="62"/>
      <c r="GC861" s="62"/>
      <c r="GD861" s="62"/>
      <c r="GE861" s="62"/>
      <c r="GF861" s="62"/>
      <c r="GG861" s="62"/>
      <c r="GH861" s="62"/>
      <c r="GI861" s="62"/>
      <c r="GJ861" s="62"/>
      <c r="GK861" s="62"/>
      <c r="GL861" s="62"/>
      <c r="GM861" s="62"/>
      <c r="GN861" s="62"/>
      <c r="GO861" s="62"/>
      <c r="GP861" s="62"/>
      <c r="GQ861" s="62"/>
      <c r="GR861" s="62"/>
      <c r="GS861" s="62"/>
      <c r="GT861" s="62"/>
      <c r="GU861" s="62"/>
      <c r="GV861" s="62"/>
      <c r="GW861" s="62"/>
      <c r="GX861" s="62"/>
      <c r="GY861" s="62"/>
      <c r="GZ861" s="62"/>
      <c r="HA861" s="62"/>
      <c r="HB861" s="62"/>
      <c r="HC861" s="62"/>
      <c r="HD861" s="62"/>
      <c r="HE861" s="62"/>
      <c r="HF861" s="62"/>
      <c r="HG861" s="62"/>
      <c r="HH861" s="62"/>
      <c r="HI861" s="62"/>
      <c r="HJ861" s="62"/>
      <c r="HK861" s="62"/>
      <c r="HL861" s="62"/>
      <c r="HM861" s="62"/>
      <c r="HN861" s="62"/>
      <c r="HO861" s="62"/>
      <c r="HP861" s="62"/>
      <c r="HQ861" s="62"/>
      <c r="HR861" s="62"/>
      <c r="HS861" s="62"/>
      <c r="HT861" s="62"/>
      <c r="HU861" s="62"/>
      <c r="HV861" s="62"/>
      <c r="HW861" s="62"/>
      <c r="HX861" s="62"/>
      <c r="HY861" s="62"/>
      <c r="HZ861" s="62"/>
      <c r="IA861" s="62"/>
      <c r="IB861" s="62"/>
      <c r="IC861" s="62"/>
      <c r="ID861" s="62"/>
      <c r="IE861" s="62"/>
      <c r="IF861" s="62"/>
      <c r="IG861" s="62"/>
      <c r="IH861" s="62"/>
      <c r="II861" s="62"/>
      <c r="IJ861" s="62"/>
      <c r="IK861" s="62"/>
      <c r="IL861" s="62"/>
      <c r="IM861" s="62"/>
      <c r="IN861" s="62"/>
      <c r="IO861" s="62"/>
      <c r="IP861" s="62"/>
      <c r="IQ861" s="62"/>
      <c r="IR861" s="62"/>
      <c r="IS861" s="62"/>
      <c r="IT861" s="62"/>
      <c r="IU861" s="62"/>
      <c r="IV861" s="62"/>
      <c r="IW861" s="62"/>
      <c r="IX861" s="62"/>
      <c r="IY861" s="62"/>
      <c r="IZ861" s="62"/>
      <c r="JA861" s="62"/>
      <c r="JB861" s="62"/>
      <c r="JC861" s="62"/>
      <c r="JD861" s="62"/>
      <c r="JE861" s="62"/>
      <c r="JF861" s="62"/>
      <c r="JG861" s="62"/>
      <c r="JH861" s="62"/>
      <c r="JI861" s="62"/>
      <c r="JJ861" s="62"/>
      <c r="JK861" s="62"/>
      <c r="JL861" s="62"/>
      <c r="JM861" s="62"/>
      <c r="JN861" s="62"/>
      <c r="JO861" s="62"/>
      <c r="JP861" s="62"/>
      <c r="JQ861" s="62"/>
      <c r="JR861" s="62"/>
      <c r="JS861" s="62"/>
      <c r="JT861" s="62"/>
      <c r="JU861" s="62"/>
      <c r="JV861" s="62"/>
      <c r="JW861" s="62"/>
      <c r="JX861" s="62"/>
      <c r="JY861" s="62"/>
      <c r="JZ861" s="62"/>
      <c r="KA861" s="62"/>
      <c r="KB861" s="62"/>
      <c r="KC861" s="62"/>
      <c r="KD861" s="62"/>
      <c r="KE861" s="62"/>
      <c r="KF861" s="62"/>
      <c r="KG861" s="62"/>
      <c r="KH861" s="62"/>
      <c r="KI861" s="62"/>
      <c r="KJ861" s="62"/>
      <c r="KK861" s="62"/>
      <c r="KL861" s="62"/>
      <c r="KM861" s="62"/>
      <c r="KN861" s="62"/>
      <c r="KO861" s="62"/>
      <c r="KP861" s="62"/>
      <c r="KQ861" s="62"/>
      <c r="KR861" s="62"/>
      <c r="KS861" s="62"/>
      <c r="KT861" s="62"/>
      <c r="KU861" s="62"/>
      <c r="KV861" s="62"/>
      <c r="KW861" s="62"/>
      <c r="KX861" s="62"/>
      <c r="KY861" s="62"/>
      <c r="KZ861" s="62"/>
      <c r="LA861" s="62"/>
      <c r="LB861" s="62"/>
      <c r="LC861" s="62"/>
      <c r="LD861" s="62"/>
      <c r="LE861" s="62"/>
      <c r="LF861" s="62"/>
      <c r="LG861" s="62"/>
      <c r="LH861" s="62"/>
      <c r="LI861" s="62"/>
      <c r="LJ861" s="62"/>
      <c r="LK861" s="62"/>
      <c r="LL861" s="62"/>
      <c r="LM861" s="62"/>
      <c r="LN861" s="62"/>
      <c r="LO861" s="62"/>
      <c r="LP861" s="62"/>
      <c r="LQ861" s="62"/>
      <c r="LR861" s="62"/>
      <c r="LS861" s="62"/>
      <c r="LT861" s="62"/>
      <c r="LU861" s="62"/>
      <c r="LV861" s="62"/>
      <c r="LW861" s="62"/>
      <c r="LX861" s="62"/>
      <c r="LY861" s="62"/>
      <c r="LZ861" s="62"/>
      <c r="MA861" s="62"/>
      <c r="MB861" s="62"/>
      <c r="MC861" s="62"/>
      <c r="MD861" s="62"/>
      <c r="ME861" s="62"/>
      <c r="MF861" s="62"/>
      <c r="MG861" s="62"/>
      <c r="MH861" s="62"/>
      <c r="MI861" s="62"/>
      <c r="MJ861" s="62"/>
      <c r="MK861" s="62"/>
      <c r="ML861" s="62"/>
      <c r="MM861" s="62"/>
      <c r="MN861" s="62"/>
      <c r="MO861" s="62"/>
      <c r="MP861" s="62"/>
      <c r="MQ861" s="62"/>
      <c r="MR861" s="62"/>
      <c r="MS861" s="62"/>
      <c r="MT861" s="62"/>
      <c r="MU861" s="62"/>
      <c r="MV861" s="62"/>
      <c r="MW861" s="62"/>
      <c r="MX861" s="62"/>
      <c r="MY861" s="62"/>
      <c r="MZ861" s="62"/>
      <c r="NA861" s="62"/>
      <c r="NB861" s="62"/>
      <c r="NC861" s="62"/>
      <c r="ND861" s="62"/>
      <c r="NE861" s="62"/>
      <c r="NF861" s="62"/>
      <c r="NG861" s="62"/>
      <c r="NH861" s="62"/>
      <c r="NI861" s="62"/>
      <c r="NJ861" s="62"/>
      <c r="NK861" s="62"/>
      <c r="NL861" s="62"/>
      <c r="NM861" s="62"/>
      <c r="NN861" s="62"/>
      <c r="NO861" s="62"/>
      <c r="NP861" s="62"/>
      <c r="NQ861" s="62"/>
      <c r="NR861" s="62"/>
      <c r="NS861" s="62"/>
      <c r="NT861" s="62"/>
      <c r="NU861" s="62"/>
      <c r="NV861" s="62"/>
      <c r="NW861" s="62"/>
      <c r="NX861" s="62"/>
      <c r="NY861" s="62"/>
      <c r="NZ861" s="62"/>
      <c r="OA861" s="62"/>
      <c r="OB861" s="62"/>
      <c r="OC861" s="62"/>
      <c r="OD861" s="62"/>
      <c r="OE861" s="62"/>
      <c r="OF861" s="62"/>
      <c r="OG861" s="62"/>
      <c r="OH861" s="62"/>
      <c r="OI861" s="62"/>
      <c r="OJ861" s="62"/>
      <c r="OK861" s="62"/>
      <c r="OL861" s="62"/>
      <c r="OM861" s="62"/>
      <c r="ON861" s="62"/>
      <c r="OO861" s="62"/>
      <c r="OP861" s="62"/>
      <c r="OQ861" s="62"/>
      <c r="OR861" s="62"/>
      <c r="OS861" s="62"/>
      <c r="OT861" s="62"/>
      <c r="OU861" s="62"/>
      <c r="OV861" s="62"/>
      <c r="OW861" s="62"/>
      <c r="OX861" s="62"/>
      <c r="OY861" s="62"/>
      <c r="OZ861" s="62"/>
      <c r="PA861" s="62"/>
      <c r="PB861" s="62"/>
      <c r="PC861" s="62"/>
      <c r="PD861" s="62"/>
      <c r="PE861" s="62"/>
      <c r="PF861" s="62"/>
      <c r="PG861" s="62"/>
      <c r="PH861" s="62"/>
      <c r="PI861" s="62"/>
      <c r="PJ861" s="62"/>
      <c r="PK861" s="62"/>
      <c r="PL861" s="62"/>
      <c r="PM861" s="62"/>
      <c r="PN861" s="62"/>
      <c r="PO861" s="62"/>
      <c r="PP861" s="62"/>
      <c r="PQ861" s="62"/>
      <c r="PR861" s="62"/>
      <c r="PS861" s="62"/>
      <c r="PT861" s="62"/>
      <c r="PU861" s="62"/>
      <c r="PV861" s="62"/>
      <c r="PW861" s="62"/>
      <c r="PX861" s="62"/>
      <c r="PY861" s="62"/>
      <c r="PZ861" s="62"/>
      <c r="QA861" s="62"/>
      <c r="QB861" s="62"/>
      <c r="QC861" s="62"/>
      <c r="QD861" s="62"/>
      <c r="QE861" s="62"/>
      <c r="QF861" s="62"/>
      <c r="QG861" s="62"/>
      <c r="QH861" s="62"/>
      <c r="QI861" s="62"/>
      <c r="QJ861" s="62"/>
      <c r="QK861" s="62"/>
      <c r="QL861" s="62"/>
      <c r="QM861" s="62"/>
      <c r="QN861" s="62"/>
      <c r="QO861" s="62"/>
      <c r="QP861" s="62"/>
      <c r="QQ861" s="62"/>
      <c r="QR861" s="62"/>
      <c r="QS861" s="62"/>
      <c r="QT861" s="62"/>
      <c r="QU861" s="62"/>
      <c r="QV861" s="62"/>
      <c r="QW861" s="62"/>
      <c r="QX861" s="62"/>
      <c r="QY861" s="62"/>
      <c r="QZ861" s="62"/>
      <c r="RA861" s="62"/>
      <c r="RB861" s="62"/>
      <c r="RC861" s="62"/>
      <c r="RD861" s="62"/>
      <c r="RE861" s="62"/>
      <c r="RF861" s="62"/>
      <c r="RG861" s="62"/>
      <c r="RH861" s="62"/>
      <c r="RI861" s="62"/>
      <c r="RJ861" s="62"/>
      <c r="RK861" s="62"/>
      <c r="RL861" s="62"/>
      <c r="RM861" s="62"/>
      <c r="RN861" s="62"/>
      <c r="RO861" s="62"/>
      <c r="RP861" s="62"/>
      <c r="RQ861" s="62"/>
      <c r="RR861" s="62"/>
      <c r="RS861" s="62"/>
      <c r="RT861" s="62"/>
      <c r="RU861" s="62"/>
      <c r="RV861" s="62"/>
      <c r="RW861" s="62"/>
      <c r="RX861" s="62"/>
      <c r="RY861" s="62"/>
      <c r="RZ861" s="62"/>
      <c r="SA861" s="62"/>
      <c r="SB861" s="62"/>
      <c r="SC861" s="62"/>
      <c r="SD861" s="62"/>
      <c r="SE861" s="62"/>
      <c r="SF861" s="62"/>
      <c r="SG861" s="62"/>
      <c r="SH861" s="62"/>
      <c r="SI861" s="62"/>
      <c r="SJ861" s="62"/>
      <c r="SK861" s="62"/>
      <c r="SL861" s="62"/>
      <c r="SM861" s="62"/>
      <c r="SN861" s="62"/>
      <c r="SO861" s="62"/>
      <c r="SP861" s="62"/>
      <c r="SQ861" s="62"/>
      <c r="SR861" s="62"/>
      <c r="SS861" s="62"/>
      <c r="ST861" s="62"/>
      <c r="SU861" s="62"/>
      <c r="SV861" s="62"/>
      <c r="SW861" s="62"/>
      <c r="SX861" s="62"/>
      <c r="SY861" s="62"/>
      <c r="SZ861" s="62"/>
      <c r="TA861" s="62"/>
      <c r="TB861" s="62"/>
      <c r="TC861" s="62"/>
      <c r="TD861" s="62"/>
      <c r="TE861" s="62"/>
      <c r="TF861" s="62"/>
      <c r="TG861" s="62"/>
      <c r="TH861" s="62"/>
      <c r="TI861" s="62"/>
      <c r="TJ861" s="62"/>
      <c r="TK861" s="62"/>
      <c r="TL861" s="62"/>
      <c r="TM861" s="62"/>
      <c r="TN861" s="62"/>
      <c r="TO861" s="62"/>
      <c r="TP861" s="62"/>
      <c r="TQ861" s="62"/>
      <c r="TR861" s="62"/>
      <c r="TS861" s="62"/>
      <c r="TT861" s="62"/>
      <c r="TU861" s="62"/>
      <c r="TV861" s="62"/>
      <c r="TW861" s="62"/>
      <c r="TX861" s="62"/>
      <c r="TY861" s="62"/>
      <c r="TZ861" s="62"/>
      <c r="UA861" s="62"/>
      <c r="UB861" s="62"/>
      <c r="UC861" s="62"/>
      <c r="UD861" s="62"/>
      <c r="UE861" s="62"/>
      <c r="UF861" s="62"/>
      <c r="UG861" s="62"/>
      <c r="UH861" s="62"/>
      <c r="UI861" s="62"/>
      <c r="UJ861" s="62"/>
      <c r="UK861" s="62"/>
      <c r="UL861" s="62"/>
      <c r="UM861" s="62"/>
      <c r="UN861" s="62"/>
      <c r="UO861" s="62"/>
      <c r="UP861" s="62"/>
      <c r="UQ861" s="62"/>
      <c r="UR861" s="62"/>
      <c r="US861" s="62"/>
      <c r="UT861" s="62"/>
      <c r="UU861" s="62"/>
      <c r="UV861" s="62"/>
      <c r="UW861" s="62"/>
      <c r="UX861" s="62"/>
      <c r="UY861" s="62"/>
      <c r="UZ861" s="62"/>
      <c r="VA861" s="62"/>
      <c r="VB861" s="62"/>
      <c r="VC861" s="62"/>
      <c r="VD861" s="62"/>
      <c r="VE861" s="62"/>
      <c r="VF861" s="62"/>
      <c r="VG861" s="62"/>
      <c r="VH861" s="62"/>
      <c r="VI861" s="62"/>
      <c r="VJ861" s="62"/>
      <c r="VK861" s="62"/>
      <c r="VL861" s="62"/>
      <c r="VM861" s="62"/>
      <c r="VN861" s="62"/>
      <c r="VO861" s="62"/>
      <c r="VP861" s="62"/>
      <c r="VQ861" s="62"/>
      <c r="VR861" s="62"/>
      <c r="VS861" s="62"/>
      <c r="VT861" s="62"/>
      <c r="VU861" s="62"/>
      <c r="VV861" s="62"/>
      <c r="VW861" s="62"/>
      <c r="VX861" s="62"/>
      <c r="VY861" s="62"/>
      <c r="VZ861" s="62"/>
      <c r="WA861" s="62"/>
      <c r="WB861" s="62"/>
      <c r="WC861" s="62"/>
      <c r="WD861" s="62"/>
      <c r="WE861" s="62"/>
      <c r="WF861" s="62"/>
      <c r="WG861" s="62"/>
      <c r="WH861" s="62"/>
      <c r="WI861" s="62"/>
      <c r="WJ861" s="62"/>
      <c r="WK861" s="62"/>
      <c r="WL861" s="62"/>
      <c r="WM861" s="62"/>
      <c r="WN861" s="62"/>
      <c r="WO861" s="62"/>
      <c r="WP861" s="62"/>
      <c r="WQ861" s="62"/>
      <c r="WR861" s="62"/>
      <c r="WS861" s="62"/>
      <c r="WT861" s="62"/>
      <c r="WU861" s="62"/>
      <c r="WV861" s="62"/>
      <c r="WW861" s="62"/>
      <c r="WX861" s="62"/>
      <c r="WY861" s="62"/>
      <c r="WZ861" s="62"/>
      <c r="XA861" s="62"/>
      <c r="XB861" s="62"/>
      <c r="XC861" s="62"/>
      <c r="XD861" s="62"/>
      <c r="XE861" s="62"/>
      <c r="XF861" s="62"/>
      <c r="XG861" s="62"/>
      <c r="XH861" s="62"/>
      <c r="XI861" s="62"/>
      <c r="XJ861" s="62"/>
      <c r="XK861" s="62"/>
      <c r="XL861" s="62"/>
      <c r="XM861" s="62"/>
      <c r="XN861" s="62"/>
      <c r="XO861" s="62"/>
      <c r="XP861" s="62"/>
      <c r="XQ861" s="62"/>
      <c r="XR861" s="62"/>
      <c r="XS861" s="62"/>
      <c r="XT861" s="62"/>
      <c r="XU861" s="62"/>
      <c r="XV861" s="62"/>
      <c r="XW861" s="62"/>
      <c r="XX861" s="62"/>
      <c r="XY861" s="62"/>
      <c r="XZ861" s="62"/>
      <c r="YA861" s="62"/>
      <c r="YB861" s="62"/>
      <c r="YC861" s="62"/>
      <c r="YD861" s="62"/>
      <c r="YE861" s="62"/>
      <c r="YF861" s="62"/>
      <c r="YG861" s="62"/>
      <c r="YH861" s="62"/>
      <c r="YI861" s="62"/>
      <c r="YJ861" s="62"/>
      <c r="YK861" s="62"/>
      <c r="YL861" s="62"/>
      <c r="YM861" s="62"/>
      <c r="YN861" s="62"/>
      <c r="YO861" s="62"/>
      <c r="YP861" s="62"/>
      <c r="YQ861" s="62"/>
      <c r="YR861" s="62"/>
      <c r="YS861" s="62"/>
      <c r="YT861" s="62"/>
      <c r="YU861" s="62"/>
      <c r="YV861" s="62"/>
      <c r="YW861" s="62"/>
      <c r="YX861" s="62"/>
      <c r="YY861" s="62"/>
      <c r="YZ861" s="62"/>
      <c r="ZA861" s="62"/>
      <c r="ZB861" s="62"/>
      <c r="ZC861" s="62"/>
      <c r="ZD861" s="62"/>
      <c r="ZE861" s="62"/>
      <c r="ZF861" s="62"/>
      <c r="ZG861" s="62"/>
      <c r="ZH861" s="62"/>
      <c r="ZI861" s="62"/>
      <c r="ZJ861" s="62"/>
      <c r="ZK861" s="62"/>
      <c r="ZL861" s="62"/>
      <c r="ZM861" s="62"/>
      <c r="ZN861" s="62"/>
      <c r="ZO861" s="62"/>
      <c r="ZP861" s="62"/>
      <c r="ZQ861" s="62"/>
      <c r="ZR861" s="62"/>
      <c r="ZS861" s="62"/>
      <c r="ZT861" s="62"/>
      <c r="ZU861" s="62"/>
      <c r="ZV861" s="62"/>
      <c r="ZW861" s="62"/>
      <c r="ZX861" s="62"/>
      <c r="ZY861" s="62"/>
      <c r="ZZ861" s="62"/>
      <c r="AAA861" s="62"/>
      <c r="AAB861" s="62"/>
      <c r="AAC861" s="62"/>
      <c r="AAD861" s="62"/>
      <c r="AAE861" s="62"/>
      <c r="AAF861" s="62"/>
      <c r="AAG861" s="62"/>
      <c r="AAH861" s="62"/>
      <c r="AAI861" s="62"/>
      <c r="AAJ861" s="62"/>
      <c r="AAK861" s="62"/>
      <c r="AAL861" s="62"/>
      <c r="AAM861" s="62"/>
      <c r="AAN861" s="62"/>
      <c r="AAO861" s="62"/>
      <c r="AAP861" s="62"/>
      <c r="AAQ861" s="62"/>
      <c r="AAR861" s="62"/>
      <c r="AAS861" s="62"/>
      <c r="AAT861" s="62"/>
      <c r="AAU861" s="62"/>
      <c r="AAV861" s="62"/>
      <c r="AAW861" s="62"/>
      <c r="AAX861" s="62"/>
      <c r="AAY861" s="62"/>
      <c r="AAZ861" s="62"/>
      <c r="ABA861" s="62"/>
      <c r="ABB861" s="62"/>
      <c r="ABC861" s="62"/>
      <c r="ABD861" s="62"/>
      <c r="ABE861" s="62"/>
      <c r="ABF861" s="62"/>
      <c r="ABG861" s="62"/>
      <c r="ABH861" s="62"/>
      <c r="ABI861" s="62"/>
      <c r="ABJ861" s="62"/>
      <c r="ABK861" s="62"/>
      <c r="ABL861" s="62"/>
      <c r="ABM861" s="62"/>
      <c r="ABN861" s="62"/>
      <c r="ABO861" s="62"/>
      <c r="ABP861" s="62"/>
      <c r="ABQ861" s="62"/>
      <c r="ABR861" s="62"/>
      <c r="ABS861" s="62"/>
      <c r="ABT861" s="62"/>
      <c r="ABU861" s="62"/>
      <c r="ABV861" s="62"/>
      <c r="ABW861" s="62"/>
      <c r="ABX861" s="62"/>
      <c r="ABY861" s="62"/>
      <c r="ABZ861" s="62"/>
      <c r="ACA861" s="62"/>
      <c r="ACB861" s="62"/>
      <c r="ACC861" s="62"/>
      <c r="ACD861" s="62"/>
      <c r="ACE861" s="62"/>
      <c r="ACF861" s="62"/>
      <c r="ACG861" s="62"/>
      <c r="ACH861" s="62"/>
      <c r="ACI861" s="62"/>
      <c r="ACJ861" s="62"/>
      <c r="ACK861" s="62"/>
      <c r="ACL861" s="62"/>
      <c r="ACM861" s="62"/>
      <c r="ACN861" s="62"/>
      <c r="ACO861" s="62"/>
      <c r="ACP861" s="62"/>
      <c r="ACQ861" s="62"/>
      <c r="ACR861" s="62"/>
      <c r="ACS861" s="62"/>
      <c r="ACT861" s="62"/>
      <c r="ACU861" s="62"/>
      <c r="ACV861" s="62"/>
      <c r="ACW861" s="62"/>
      <c r="ACX861" s="62"/>
      <c r="ACY861" s="62"/>
      <c r="ACZ861" s="62"/>
      <c r="ADA861" s="62"/>
      <c r="ADB861" s="62"/>
      <c r="ADC861" s="62"/>
      <c r="ADD861" s="62"/>
      <c r="ADE861" s="62"/>
      <c r="ADF861" s="62"/>
      <c r="ADG861" s="62"/>
      <c r="ADH861" s="62"/>
      <c r="ADI861" s="62"/>
      <c r="ADJ861" s="62"/>
      <c r="ADK861" s="62"/>
      <c r="ADL861" s="62"/>
      <c r="ADM861" s="62"/>
      <c r="ADN861" s="62"/>
      <c r="ADO861" s="62"/>
      <c r="ADP861" s="62"/>
      <c r="ADQ861" s="62"/>
      <c r="ADR861" s="62"/>
      <c r="ADS861" s="62"/>
      <c r="ADT861" s="62"/>
      <c r="ADU861" s="62"/>
      <c r="ADV861" s="62"/>
      <c r="ADW861" s="62"/>
      <c r="ADX861" s="62"/>
      <c r="ADY861" s="62"/>
      <c r="ADZ861" s="62"/>
      <c r="AEA861" s="62"/>
      <c r="AEB861" s="62"/>
      <c r="AEC861" s="62"/>
      <c r="AED861" s="62"/>
      <c r="AEE861" s="62"/>
      <c r="AEF861" s="62"/>
      <c r="AEG861" s="62"/>
      <c r="AEH861" s="62"/>
      <c r="AEI861" s="62"/>
      <c r="AEJ861" s="62"/>
      <c r="AEK861" s="62"/>
      <c r="AEL861" s="62"/>
      <c r="AEM861" s="62"/>
      <c r="AEN861" s="62"/>
      <c r="AEO861" s="62"/>
      <c r="AEP861" s="62"/>
      <c r="AEQ861" s="62"/>
      <c r="AER861" s="62"/>
      <c r="AES861" s="62"/>
      <c r="AET861" s="62"/>
      <c r="AEU861" s="62"/>
      <c r="AEV861" s="62"/>
      <c r="AEW861" s="62"/>
      <c r="AEX861" s="62"/>
      <c r="AEY861" s="62"/>
      <c r="AEZ861" s="62"/>
      <c r="AFA861" s="62"/>
      <c r="AFB861" s="62"/>
      <c r="AFC861" s="62"/>
      <c r="AFD861" s="62"/>
      <c r="AFE861" s="62"/>
      <c r="AFF861" s="62"/>
      <c r="AFG861" s="62"/>
      <c r="AFH861" s="62"/>
      <c r="AFI861" s="62"/>
      <c r="AFJ861" s="62"/>
      <c r="AFK861" s="62"/>
      <c r="AFL861" s="62"/>
      <c r="AFM861" s="62"/>
      <c r="AFN861" s="62"/>
      <c r="AFO861" s="62"/>
      <c r="AFP861" s="62"/>
      <c r="AFQ861" s="62"/>
      <c r="AFR861" s="62"/>
      <c r="AFS861" s="62"/>
      <c r="AFT861" s="62"/>
      <c r="AFU861" s="62"/>
      <c r="AFV861" s="62"/>
      <c r="AFW861" s="62"/>
      <c r="AFX861" s="62"/>
      <c r="AFY861" s="62"/>
      <c r="AFZ861" s="62"/>
      <c r="AGA861" s="62"/>
      <c r="AGB861" s="62"/>
      <c r="AGC861" s="62"/>
      <c r="AGD861" s="62"/>
      <c r="AGE861" s="62"/>
      <c r="AGF861" s="62"/>
      <c r="AGG861" s="62"/>
      <c r="AGH861" s="62"/>
      <c r="AGI861" s="62"/>
      <c r="AGJ861" s="62"/>
      <c r="AGK861" s="62"/>
      <c r="AGL861" s="62"/>
      <c r="AGM861" s="62"/>
      <c r="AGN861" s="62"/>
      <c r="AGO861" s="62"/>
      <c r="AGP861" s="62"/>
      <c r="AGQ861" s="62"/>
      <c r="AGR861" s="62"/>
      <c r="AGS861" s="62"/>
      <c r="AGT861" s="62"/>
      <c r="AGU861" s="62"/>
      <c r="AGV861" s="62"/>
      <c r="AGW861" s="62"/>
      <c r="AGX861" s="62"/>
      <c r="AGY861" s="62"/>
      <c r="AGZ861" s="62"/>
      <c r="AHA861" s="62"/>
      <c r="AHB861" s="62"/>
      <c r="AHC861" s="62"/>
      <c r="AHD861" s="62"/>
      <c r="AHE861" s="62"/>
      <c r="AHF861" s="62"/>
      <c r="AHG861" s="62"/>
      <c r="AHH861" s="62"/>
      <c r="AHI861" s="62"/>
      <c r="AHJ861" s="62"/>
      <c r="AHK861" s="62"/>
      <c r="AHL861" s="62"/>
      <c r="AHM861" s="62"/>
      <c r="AHN861" s="62"/>
      <c r="AHO861" s="62"/>
      <c r="AHP861" s="62"/>
      <c r="AHQ861" s="62"/>
      <c r="AHR861" s="62"/>
      <c r="AHS861" s="62"/>
      <c r="AHT861" s="62"/>
      <c r="AHU861" s="62"/>
      <c r="AHV861" s="62"/>
      <c r="AHW861" s="62"/>
      <c r="AHX861" s="62"/>
      <c r="AHY861" s="62"/>
      <c r="AHZ861" s="62"/>
      <c r="AIA861" s="62"/>
      <c r="AIB861" s="62"/>
      <c r="AIC861" s="62"/>
      <c r="AID861" s="62"/>
      <c r="AIE861" s="62"/>
      <c r="AIF861" s="62"/>
      <c r="AIG861" s="62"/>
      <c r="AIH861" s="62"/>
      <c r="AII861" s="62"/>
      <c r="AIJ861" s="62"/>
      <c r="AIK861" s="62"/>
      <c r="AIL861" s="62"/>
      <c r="AIM861" s="62"/>
      <c r="AIN861" s="62"/>
      <c r="AIO861" s="62"/>
      <c r="AIP861" s="62"/>
      <c r="AIQ861" s="62"/>
      <c r="AIR861" s="62"/>
      <c r="AIS861" s="62"/>
      <c r="AIT861" s="62"/>
      <c r="AIU861" s="62"/>
      <c r="AIV861" s="62"/>
      <c r="AIW861" s="62"/>
      <c r="AIX861" s="62"/>
      <c r="AIY861" s="62"/>
      <c r="AIZ861" s="62"/>
      <c r="AJA861" s="62"/>
      <c r="AJB861" s="62"/>
      <c r="AJC861" s="62"/>
      <c r="AJD861" s="62"/>
      <c r="AJE861" s="62"/>
      <c r="AJF861" s="62"/>
      <c r="AJG861" s="62"/>
      <c r="AJH861" s="62"/>
      <c r="AJI861" s="62"/>
      <c r="AJJ861" s="62"/>
      <c r="AJK861" s="62"/>
      <c r="AJL861" s="62"/>
      <c r="AJM861" s="62"/>
      <c r="AJN861" s="62"/>
      <c r="AJO861" s="62"/>
      <c r="AJP861" s="62"/>
      <c r="AJQ861" s="62"/>
      <c r="AJR861" s="62"/>
      <c r="AJS861" s="62"/>
      <c r="AJT861" s="62"/>
      <c r="AJU861" s="62"/>
      <c r="AJV861" s="62"/>
      <c r="AJW861" s="62"/>
      <c r="AJX861" s="62"/>
      <c r="AJY861" s="62"/>
      <c r="AJZ861" s="62"/>
      <c r="AKA861" s="62"/>
      <c r="AKB861" s="62"/>
      <c r="AKC861" s="62"/>
      <c r="AKD861" s="62"/>
      <c r="AKE861" s="62"/>
      <c r="AKF861" s="62"/>
      <c r="AKG861" s="62"/>
      <c r="AKH861" s="62"/>
      <c r="AKI861" s="62"/>
      <c r="AKJ861" s="62"/>
      <c r="AKK861" s="62"/>
      <c r="AKL861" s="62"/>
      <c r="AKM861" s="62"/>
      <c r="AKN861" s="62"/>
      <c r="AKO861" s="62"/>
      <c r="AKP861" s="62"/>
      <c r="AKQ861" s="62"/>
      <c r="AKR861" s="62"/>
      <c r="AKS861" s="62"/>
      <c r="AKT861" s="62"/>
      <c r="AKU861" s="62"/>
      <c r="AKV861" s="62"/>
      <c r="AKW861" s="62"/>
      <c r="AKX861" s="62"/>
      <c r="AKY861" s="62"/>
      <c r="AKZ861" s="62"/>
      <c r="ALA861" s="62"/>
      <c r="ALB861" s="62"/>
      <c r="ALC861" s="62"/>
      <c r="ALD861" s="62"/>
      <c r="ALE861" s="62"/>
      <c r="ALF861" s="62"/>
      <c r="ALG861" s="62"/>
      <c r="ALH861" s="62"/>
      <c r="ALI861" s="62"/>
      <c r="ALJ861" s="62"/>
      <c r="ALK861" s="62"/>
      <c r="ALL861" s="62"/>
      <c r="ALM861" s="62"/>
      <c r="ALN861" s="62"/>
      <c r="ALO861" s="62"/>
      <c r="ALP861" s="62"/>
      <c r="ALQ861" s="62"/>
      <c r="ALR861" s="62"/>
      <c r="ALS861" s="62"/>
      <c r="ALT861" s="62"/>
      <c r="ALU861" s="62"/>
      <c r="ALV861" s="62"/>
      <c r="ALW861" s="62"/>
      <c r="ALX861" s="62"/>
      <c r="ALY861" s="62"/>
      <c r="ALZ861" s="62"/>
      <c r="AMA861" s="62"/>
      <c r="AMB861" s="62"/>
      <c r="AMC861" s="62"/>
      <c r="AMD861" s="62"/>
      <c r="AME861" s="62"/>
      <c r="AMF861" s="62"/>
      <c r="AMG861" s="62"/>
      <c r="AMH861" s="62"/>
      <c r="AMI861" s="62"/>
      <c r="AMJ861" s="62"/>
      <c r="AMK861" s="62"/>
      <c r="AML861" s="62"/>
      <c r="AMM861" s="62"/>
      <c r="AMN861" s="62"/>
      <c r="AMO861" s="62"/>
      <c r="AMP861" s="62"/>
      <c r="AMQ861" s="62"/>
      <c r="AMR861" s="62"/>
      <c r="AMS861" s="62"/>
      <c r="AMT861" s="62"/>
      <c r="AMU861" s="62"/>
      <c r="AMV861" s="62"/>
      <c r="AMW861" s="62"/>
      <c r="AMX861" s="62"/>
      <c r="AMY861" s="62"/>
      <c r="AMZ861" s="62"/>
      <c r="ANA861" s="62"/>
      <c r="ANB861" s="62"/>
      <c r="ANC861" s="62"/>
      <c r="AND861" s="62"/>
      <c r="ANE861" s="62"/>
      <c r="ANF861" s="62"/>
      <c r="ANG861" s="62"/>
      <c r="ANH861" s="62"/>
      <c r="ANI861" s="62"/>
      <c r="ANJ861" s="62"/>
      <c r="ANK861" s="62"/>
      <c r="ANL861" s="62"/>
      <c r="ANM861" s="62"/>
      <c r="ANN861" s="62"/>
      <c r="ANO861" s="62"/>
      <c r="ANP861" s="62"/>
      <c r="ANQ861" s="62"/>
      <c r="ANR861" s="62"/>
      <c r="ANS861" s="62"/>
      <c r="ANT861" s="62"/>
      <c r="ANU861" s="62"/>
      <c r="ANV861" s="62"/>
      <c r="ANW861" s="62"/>
      <c r="ANX861" s="62"/>
      <c r="ANY861" s="62"/>
      <c r="ANZ861" s="62"/>
      <c r="AOA861" s="62"/>
      <c r="AOB861" s="62"/>
      <c r="AOC861" s="62"/>
      <c r="AOD861" s="62"/>
      <c r="AOE861" s="62"/>
      <c r="AOF861" s="62"/>
      <c r="AOG861" s="62"/>
      <c r="AOH861" s="62"/>
      <c r="AOI861" s="62"/>
      <c r="AOJ861" s="62"/>
      <c r="AOK861" s="62"/>
      <c r="AOL861" s="62"/>
      <c r="AOM861" s="62"/>
      <c r="AON861" s="62"/>
      <c r="AOO861" s="62"/>
      <c r="AOP861" s="62"/>
      <c r="AOQ861" s="62"/>
      <c r="AOR861" s="62"/>
      <c r="AOS861" s="62"/>
      <c r="AOT861" s="62"/>
      <c r="AOU861" s="62"/>
      <c r="AOV861" s="62"/>
      <c r="AOW861" s="62"/>
      <c r="AOX861" s="62"/>
      <c r="AOY861" s="62"/>
      <c r="AOZ861" s="62"/>
      <c r="APA861" s="62"/>
      <c r="APB861" s="62"/>
      <c r="APC861" s="62"/>
      <c r="APD861" s="62"/>
      <c r="APE861" s="62"/>
      <c r="APF861" s="62"/>
      <c r="APG861" s="62"/>
      <c r="APH861" s="62"/>
      <c r="API861" s="62"/>
      <c r="APJ861" s="62"/>
      <c r="APK861" s="62"/>
      <c r="APL861" s="62"/>
      <c r="APM861" s="62"/>
      <c r="APN861" s="62"/>
      <c r="APO861" s="62"/>
      <c r="APP861" s="62"/>
      <c r="APQ861" s="62"/>
      <c r="APR861" s="62"/>
      <c r="APS861" s="62"/>
      <c r="APT861" s="62"/>
      <c r="APU861" s="62"/>
      <c r="APV861" s="62"/>
      <c r="APW861" s="62"/>
      <c r="APX861" s="62"/>
      <c r="APY861" s="62"/>
      <c r="APZ861" s="62"/>
      <c r="AQA861" s="62"/>
      <c r="AQB861" s="62"/>
      <c r="AQC861" s="62"/>
      <c r="AQD861" s="62"/>
      <c r="AQE861" s="62"/>
      <c r="AQF861" s="62"/>
      <c r="AQG861" s="62"/>
      <c r="AQH861" s="62"/>
      <c r="AQI861" s="62"/>
      <c r="AQJ861" s="62"/>
      <c r="AQK861" s="62"/>
      <c r="AQL861" s="62"/>
      <c r="AQM861" s="62"/>
      <c r="AQN861" s="62"/>
      <c r="AQO861" s="62"/>
      <c r="AQP861" s="62"/>
      <c r="AQQ861" s="62"/>
      <c r="AQR861" s="62"/>
      <c r="AQS861" s="62"/>
      <c r="AQT861" s="62"/>
      <c r="AQU861" s="62"/>
      <c r="AQV861" s="62"/>
      <c r="AQW861" s="62"/>
      <c r="AQX861" s="62"/>
      <c r="AQY861" s="62"/>
      <c r="AQZ861" s="62"/>
      <c r="ARA861" s="62"/>
      <c r="ARB861" s="62"/>
      <c r="ARC861" s="62"/>
      <c r="ARD861" s="62"/>
      <c r="ARE861" s="62"/>
      <c r="ARF861" s="62"/>
      <c r="ARG861" s="62"/>
      <c r="ARH861" s="62"/>
      <c r="ARI861" s="62"/>
      <c r="ARJ861" s="62"/>
      <c r="ARK861" s="62"/>
      <c r="ARL861" s="62"/>
      <c r="ARM861" s="62"/>
      <c r="ARN861" s="62"/>
      <c r="ARO861" s="62"/>
      <c r="ARP861" s="62"/>
      <c r="ARQ861" s="62"/>
      <c r="ARR861" s="62"/>
      <c r="ARS861" s="62"/>
      <c r="ART861" s="62"/>
      <c r="ARU861" s="62"/>
      <c r="ARV861" s="62"/>
      <c r="ARW861" s="62"/>
      <c r="ARX861" s="62"/>
      <c r="ARY861" s="62"/>
      <c r="ARZ861" s="62"/>
      <c r="ASA861" s="62"/>
      <c r="ASB861" s="62"/>
      <c r="ASC861" s="62"/>
      <c r="ASD861" s="62"/>
      <c r="ASE861" s="62"/>
      <c r="ASF861" s="62"/>
      <c r="ASG861" s="62"/>
      <c r="ASH861" s="62"/>
      <c r="ASI861" s="62"/>
      <c r="ASJ861" s="62"/>
      <c r="ASK861" s="62"/>
      <c r="ASL861" s="62"/>
      <c r="ASM861" s="62"/>
      <c r="ASN861" s="62"/>
      <c r="ASO861" s="62"/>
      <c r="ASP861" s="62"/>
      <c r="ASQ861" s="62"/>
      <c r="ASR861" s="62"/>
      <c r="ASS861" s="62"/>
      <c r="AST861" s="62"/>
      <c r="ASU861" s="62"/>
      <c r="ASV861" s="62"/>
      <c r="ASW861" s="62"/>
      <c r="ASX861" s="62"/>
      <c r="ASY861" s="62"/>
      <c r="ASZ861" s="62"/>
      <c r="ATA861" s="62"/>
      <c r="ATB861" s="62"/>
      <c r="ATC861" s="62"/>
      <c r="ATD861" s="62"/>
      <c r="ATE861" s="62"/>
      <c r="ATF861" s="62"/>
      <c r="ATG861" s="62"/>
      <c r="ATH861" s="62"/>
      <c r="ATI861" s="62"/>
      <c r="ATJ861" s="62"/>
      <c r="ATK861" s="62"/>
      <c r="ATL861" s="62"/>
      <c r="ATM861" s="62"/>
      <c r="ATN861" s="62"/>
      <c r="ATO861" s="62"/>
      <c r="ATP861" s="62"/>
      <c r="ATQ861" s="62"/>
      <c r="ATR861" s="62"/>
      <c r="ATS861" s="62"/>
      <c r="ATT861" s="62"/>
      <c r="ATU861" s="62"/>
      <c r="ATV861" s="62"/>
      <c r="ATW861" s="62"/>
      <c r="ATX861" s="62"/>
      <c r="ATY861" s="62"/>
      <c r="ATZ861" s="62"/>
      <c r="AUA861" s="62"/>
      <c r="AUB861" s="62"/>
      <c r="AUC861" s="62"/>
      <c r="AUD861" s="62"/>
      <c r="AUE861" s="62"/>
      <c r="AUF861" s="62"/>
      <c r="AUG861" s="62"/>
      <c r="AUH861" s="62"/>
      <c r="AUI861" s="62"/>
      <c r="AUJ861" s="62"/>
      <c r="AUK861" s="62"/>
      <c r="AUL861" s="62"/>
      <c r="AUM861" s="62"/>
      <c r="AUN861" s="62"/>
      <c r="AUO861" s="62"/>
      <c r="AUP861" s="62"/>
      <c r="AUQ861" s="62"/>
      <c r="AUR861" s="62"/>
      <c r="AUS861" s="62"/>
      <c r="AUT861" s="62"/>
      <c r="AUU861" s="62"/>
      <c r="AUV861" s="62"/>
      <c r="AUW861" s="62"/>
      <c r="AUX861" s="62"/>
      <c r="AUY861" s="62"/>
      <c r="AUZ861" s="62"/>
      <c r="AVA861" s="62"/>
      <c r="AVB861" s="62"/>
      <c r="AVC861" s="62"/>
      <c r="AVD861" s="62"/>
      <c r="AVE861" s="62"/>
      <c r="AVF861" s="62"/>
      <c r="AVG861" s="62"/>
      <c r="AVH861" s="62"/>
      <c r="AVI861" s="62"/>
      <c r="AVJ861" s="62"/>
      <c r="AVK861" s="62"/>
      <c r="AVL861" s="62"/>
      <c r="AVM861" s="62"/>
      <c r="AVN861" s="62"/>
      <c r="AVO861" s="62"/>
      <c r="AVP861" s="62"/>
      <c r="AVQ861" s="62"/>
      <c r="AVR861" s="62"/>
      <c r="AVS861" s="62"/>
      <c r="AVT861" s="62"/>
      <c r="AVU861" s="62"/>
      <c r="AVV861" s="62"/>
      <c r="AVW861" s="62"/>
      <c r="AVX861" s="62"/>
      <c r="AVY861" s="62"/>
      <c r="AVZ861" s="62"/>
      <c r="AWA861" s="62"/>
      <c r="AWB861" s="62"/>
      <c r="AWC861" s="62"/>
      <c r="AWD861" s="62"/>
      <c r="AWE861" s="62"/>
      <c r="AWF861" s="62"/>
      <c r="AWG861" s="62"/>
      <c r="AWH861" s="62"/>
      <c r="AWI861" s="62"/>
      <c r="AWJ861" s="62"/>
      <c r="AWK861" s="62"/>
      <c r="AWL861" s="62"/>
      <c r="AWM861" s="62"/>
      <c r="AWN861" s="62"/>
      <c r="AWO861" s="62"/>
      <c r="AWP861" s="62"/>
      <c r="AWQ861" s="62"/>
      <c r="AWR861" s="62"/>
      <c r="AWS861" s="62"/>
      <c r="AWT861" s="62"/>
      <c r="AWU861" s="62"/>
      <c r="AWV861" s="62"/>
      <c r="AWW861" s="62"/>
      <c r="AWX861" s="62"/>
      <c r="AWY861" s="62"/>
      <c r="AWZ861" s="62"/>
      <c r="AXA861" s="62"/>
      <c r="AXB861" s="62"/>
      <c r="AXC861" s="62"/>
      <c r="AXD861" s="62"/>
      <c r="AXE861" s="62"/>
      <c r="AXF861" s="62"/>
      <c r="AXG861" s="62"/>
      <c r="AXH861" s="62"/>
      <c r="AXI861" s="62"/>
      <c r="AXJ861" s="62"/>
      <c r="AXK861" s="62"/>
      <c r="AXL861" s="62"/>
      <c r="AXM861" s="62"/>
      <c r="AXN861" s="62"/>
      <c r="AXO861" s="62"/>
      <c r="AXP861" s="62"/>
      <c r="AXQ861" s="62"/>
      <c r="AXR861" s="62"/>
      <c r="AXS861" s="62"/>
      <c r="AXT861" s="62"/>
      <c r="AXU861" s="62"/>
      <c r="AXV861" s="62"/>
      <c r="AXW861" s="62"/>
      <c r="AXX861" s="62"/>
      <c r="AXY861" s="62"/>
      <c r="AXZ861" s="62"/>
      <c r="AYA861" s="62"/>
      <c r="AYB861" s="62"/>
      <c r="AYC861" s="62"/>
      <c r="AYD861" s="62"/>
      <c r="AYE861" s="62"/>
      <c r="AYF861" s="62"/>
      <c r="AYG861" s="62"/>
      <c r="AYH861" s="62"/>
      <c r="AYI861" s="62"/>
      <c r="AYJ861" s="62"/>
      <c r="AYK861" s="62"/>
      <c r="AYL861" s="62"/>
      <c r="AYM861" s="62"/>
      <c r="AYN861" s="62"/>
      <c r="AYO861" s="62"/>
      <c r="AYP861" s="62"/>
      <c r="AYQ861" s="62"/>
      <c r="AYR861" s="62"/>
      <c r="AYS861" s="62"/>
      <c r="AYT861" s="62"/>
      <c r="AYU861" s="62"/>
      <c r="AYV861" s="62"/>
      <c r="AYW861" s="62"/>
      <c r="AYX861" s="62"/>
      <c r="AYY861" s="62"/>
      <c r="AYZ861" s="62"/>
      <c r="AZA861" s="62"/>
      <c r="AZB861" s="62"/>
      <c r="AZC861" s="62"/>
      <c r="AZD861" s="62"/>
      <c r="AZE861" s="62"/>
      <c r="AZF861" s="62"/>
      <c r="AZG861" s="62"/>
      <c r="AZH861" s="62"/>
      <c r="AZI861" s="62"/>
      <c r="AZJ861" s="62"/>
      <c r="AZK861" s="62"/>
      <c r="AZL861" s="62"/>
      <c r="AZM861" s="62"/>
      <c r="AZN861" s="62"/>
      <c r="AZO861" s="62"/>
      <c r="AZP861" s="62"/>
      <c r="AZQ861" s="62"/>
      <c r="AZR861" s="62"/>
      <c r="AZS861" s="62"/>
      <c r="AZT861" s="62"/>
      <c r="AZU861" s="62"/>
      <c r="AZV861" s="62"/>
      <c r="AZW861" s="62"/>
      <c r="AZX861" s="62"/>
      <c r="AZY861" s="62"/>
      <c r="AZZ861" s="62"/>
      <c r="BAA861" s="62"/>
      <c r="BAB861" s="62"/>
      <c r="BAC861" s="62"/>
      <c r="BAD861" s="62"/>
      <c r="BAE861" s="62"/>
      <c r="BAF861" s="62"/>
      <c r="BAG861" s="62"/>
      <c r="BAH861" s="62"/>
      <c r="BAI861" s="62"/>
      <c r="BAJ861" s="62"/>
      <c r="BAK861" s="62"/>
      <c r="BAL861" s="62"/>
      <c r="BAM861" s="62"/>
      <c r="BAN861" s="62"/>
      <c r="BAO861" s="62"/>
      <c r="BAP861" s="62"/>
      <c r="BAQ861" s="62"/>
      <c r="BAR861" s="62"/>
      <c r="BAS861" s="62"/>
      <c r="BAT861" s="62"/>
      <c r="BAU861" s="62"/>
      <c r="BAV861" s="62"/>
      <c r="BAW861" s="62"/>
      <c r="BAX861" s="62"/>
      <c r="BAY861" s="62"/>
      <c r="BAZ861" s="62"/>
      <c r="BBA861" s="62"/>
      <c r="BBB861" s="62"/>
      <c r="BBC861" s="62"/>
      <c r="BBD861" s="62"/>
      <c r="BBE861" s="62"/>
      <c r="BBF861" s="62"/>
      <c r="BBG861" s="62"/>
      <c r="BBH861" s="62"/>
      <c r="BBI861" s="62"/>
      <c r="BBJ861" s="62"/>
      <c r="BBK861" s="62"/>
      <c r="BBL861" s="62"/>
      <c r="BBM861" s="62"/>
      <c r="BBN861" s="62"/>
      <c r="BBO861" s="62"/>
      <c r="BBP861" s="62"/>
      <c r="BBQ861" s="62"/>
      <c r="BBR861" s="62"/>
      <c r="BBS861" s="62"/>
      <c r="BBT861" s="62"/>
      <c r="BBU861" s="62"/>
      <c r="BBV861" s="62"/>
      <c r="BBW861" s="62"/>
      <c r="BBX861" s="62"/>
      <c r="BBY861" s="62"/>
      <c r="BBZ861" s="62"/>
      <c r="BCA861" s="62"/>
      <c r="BCB861" s="62"/>
      <c r="BCC861" s="62"/>
      <c r="BCD861" s="62"/>
      <c r="BCE861" s="62"/>
      <c r="BCF861" s="62"/>
      <c r="BCG861" s="62"/>
      <c r="BCH861" s="62"/>
      <c r="BCI861" s="62"/>
      <c r="BCJ861" s="62"/>
      <c r="BCK861" s="62"/>
      <c r="BCL861" s="62"/>
      <c r="BCM861" s="62"/>
      <c r="BCN861" s="62"/>
      <c r="BCO861" s="62"/>
      <c r="BCP861" s="62"/>
      <c r="BCQ861" s="62"/>
      <c r="BCR861" s="62"/>
      <c r="BCS861" s="62"/>
      <c r="BCT861" s="62"/>
      <c r="BCU861" s="62"/>
      <c r="BCV861" s="62"/>
      <c r="BCW861" s="62"/>
      <c r="BCX861" s="62"/>
      <c r="BCY861" s="62"/>
      <c r="BCZ861" s="62"/>
      <c r="BDA861" s="62"/>
      <c r="BDB861" s="62"/>
      <c r="BDC861" s="62"/>
      <c r="BDD861" s="62"/>
      <c r="BDE861" s="62"/>
      <c r="BDF861" s="62"/>
      <c r="BDG861" s="62"/>
      <c r="BDH861" s="62"/>
      <c r="BDI861" s="62"/>
      <c r="BDJ861" s="62"/>
      <c r="BDK861" s="62"/>
      <c r="BDL861" s="62"/>
      <c r="BDM861" s="62"/>
      <c r="BDN861" s="62"/>
      <c r="BDO861" s="62"/>
      <c r="BDP861" s="62"/>
      <c r="BDQ861" s="62"/>
      <c r="BDR861" s="62"/>
      <c r="BDS861" s="62"/>
      <c r="BDT861" s="62"/>
      <c r="BDU861" s="62"/>
      <c r="BDV861" s="62"/>
      <c r="BDW861" s="62"/>
      <c r="BDX861" s="62"/>
      <c r="BDY861" s="62"/>
      <c r="BDZ861" s="62"/>
      <c r="BEA861" s="62"/>
      <c r="BEB861" s="62"/>
      <c r="BEC861" s="62"/>
      <c r="BED861" s="62"/>
      <c r="BEE861" s="62"/>
      <c r="BEF861" s="62"/>
      <c r="BEG861" s="62"/>
      <c r="BEH861" s="62"/>
      <c r="BEI861" s="62"/>
      <c r="BEJ861" s="62"/>
      <c r="BEK861" s="62"/>
      <c r="BEL861" s="62"/>
      <c r="BEM861" s="62"/>
      <c r="BEN861" s="62"/>
      <c r="BEO861" s="62"/>
      <c r="BEP861" s="62"/>
      <c r="BEQ861" s="62"/>
      <c r="BER861" s="62"/>
      <c r="BES861" s="62"/>
      <c r="BET861" s="62"/>
      <c r="BEU861" s="62"/>
      <c r="BEV861" s="62"/>
      <c r="BEW861" s="62"/>
      <c r="BEX861" s="62"/>
      <c r="BEY861" s="62"/>
      <c r="BEZ861" s="62"/>
      <c r="BFA861" s="62"/>
      <c r="BFB861" s="62"/>
      <c r="BFC861" s="62"/>
      <c r="BFD861" s="62"/>
      <c r="BFE861" s="62"/>
      <c r="BFF861" s="62"/>
      <c r="BFG861" s="62"/>
      <c r="BFH861" s="62"/>
      <c r="BFI861" s="62"/>
      <c r="BFJ861" s="62"/>
      <c r="BFK861" s="62"/>
      <c r="BFL861" s="62"/>
      <c r="BFM861" s="62"/>
      <c r="BFN861" s="62"/>
      <c r="BFO861" s="62"/>
      <c r="BFP861" s="62"/>
      <c r="BFQ861" s="62"/>
      <c r="BFR861" s="62"/>
      <c r="BFS861" s="62"/>
      <c r="BFT861" s="62"/>
      <c r="BFU861" s="62"/>
      <c r="BFV861" s="62"/>
      <c r="BFW861" s="62"/>
      <c r="BFX861" s="62"/>
      <c r="BFY861" s="62"/>
      <c r="BFZ861" s="62"/>
      <c r="BGA861" s="62"/>
      <c r="BGB861" s="62"/>
      <c r="BGC861" s="62"/>
      <c r="BGD861" s="62"/>
      <c r="BGE861" s="62"/>
      <c r="BGF861" s="62"/>
      <c r="BGG861" s="62"/>
      <c r="BGH861" s="62"/>
      <c r="BGI861" s="62"/>
      <c r="BGJ861" s="62"/>
      <c r="BGK861" s="62"/>
      <c r="BGL861" s="62"/>
      <c r="BGM861" s="62"/>
      <c r="BGN861" s="62"/>
      <c r="BGO861" s="62"/>
      <c r="BGP861" s="62"/>
      <c r="BGQ861" s="62"/>
      <c r="BGR861" s="62"/>
      <c r="BGS861" s="62"/>
      <c r="BGT861" s="62"/>
      <c r="BGU861" s="62"/>
      <c r="BGV861" s="62"/>
      <c r="BGW861" s="62"/>
      <c r="BGX861" s="62"/>
      <c r="BGY861" s="62"/>
      <c r="BGZ861" s="62"/>
      <c r="BHA861" s="62"/>
      <c r="BHB861" s="62"/>
      <c r="BHC861" s="62"/>
      <c r="BHD861" s="62"/>
      <c r="BHE861" s="62"/>
      <c r="BHF861" s="62"/>
      <c r="BHG861" s="62"/>
      <c r="BHH861" s="62"/>
      <c r="BHI861" s="62"/>
      <c r="BHJ861" s="62"/>
      <c r="BHK861" s="62"/>
      <c r="BHL861" s="62"/>
      <c r="BHM861" s="62"/>
      <c r="BHN861" s="62"/>
      <c r="BHO861" s="62"/>
      <c r="BHP861" s="62"/>
      <c r="BHQ861" s="62"/>
      <c r="BHR861" s="62"/>
      <c r="BHS861" s="62"/>
      <c r="BHT861" s="62"/>
      <c r="BHU861" s="62"/>
      <c r="BHV861" s="62"/>
      <c r="BHW861" s="62"/>
      <c r="BHX861" s="62"/>
      <c r="BHY861" s="62"/>
      <c r="BHZ861" s="62"/>
      <c r="BIA861" s="62"/>
      <c r="BIB861" s="62"/>
      <c r="BIC861" s="62"/>
      <c r="BID861" s="62"/>
      <c r="BIE861" s="62"/>
      <c r="BIF861" s="62"/>
      <c r="BIG861" s="62"/>
      <c r="BIH861" s="62"/>
      <c r="BII861" s="62"/>
      <c r="BIJ861" s="62"/>
      <c r="BIK861" s="62"/>
      <c r="BIL861" s="62"/>
      <c r="BIM861" s="62"/>
      <c r="BIN861" s="62"/>
      <c r="BIO861" s="62"/>
      <c r="BIP861" s="62"/>
      <c r="BIQ861" s="62"/>
      <c r="BIR861" s="62"/>
      <c r="BIS861" s="62"/>
      <c r="BIT861" s="62"/>
      <c r="BIU861" s="62"/>
      <c r="BIV861" s="62"/>
      <c r="BIW861" s="62"/>
      <c r="BIX861" s="62"/>
      <c r="BIY861" s="62"/>
      <c r="BIZ861" s="62"/>
      <c r="BJA861" s="62"/>
      <c r="BJB861" s="62"/>
      <c r="BJC861" s="62"/>
      <c r="BJD861" s="62"/>
      <c r="BJE861" s="62"/>
      <c r="BJF861" s="62"/>
      <c r="BJG861" s="62"/>
      <c r="BJH861" s="62"/>
      <c r="BJI861" s="62"/>
      <c r="BJJ861" s="62"/>
      <c r="BJK861" s="62"/>
      <c r="BJL861" s="62"/>
      <c r="BJM861" s="62"/>
      <c r="BJN861" s="62"/>
      <c r="BJO861" s="62"/>
      <c r="BJP861" s="62"/>
      <c r="BJQ861" s="62"/>
      <c r="BJR861" s="62"/>
      <c r="BJS861" s="62"/>
      <c r="BJT861" s="62"/>
      <c r="BJU861" s="62"/>
      <c r="BJV861" s="62"/>
      <c r="BJW861" s="62"/>
      <c r="BJX861" s="62"/>
      <c r="BJY861" s="62"/>
      <c r="BJZ861" s="62"/>
      <c r="BKA861" s="62"/>
      <c r="BKB861" s="62"/>
      <c r="BKC861" s="62"/>
      <c r="BKD861" s="62"/>
      <c r="BKE861" s="62"/>
      <c r="BKF861" s="62"/>
      <c r="BKG861" s="62"/>
      <c r="BKH861" s="62"/>
      <c r="BKI861" s="62"/>
      <c r="BKJ861" s="62"/>
      <c r="BKK861" s="62"/>
      <c r="BKL861" s="62"/>
      <c r="BKM861" s="62"/>
      <c r="BKN861" s="62"/>
      <c r="BKO861" s="62"/>
      <c r="BKP861" s="62"/>
      <c r="BKQ861" s="62"/>
      <c r="BKR861" s="62"/>
      <c r="BKS861" s="62"/>
      <c r="BKT861" s="62"/>
      <c r="BKU861" s="62"/>
      <c r="BKV861" s="62"/>
      <c r="BKW861" s="62"/>
      <c r="BKX861" s="62"/>
      <c r="BKY861" s="62"/>
      <c r="BKZ861" s="62"/>
      <c r="BLA861" s="62"/>
      <c r="BLB861" s="62"/>
      <c r="BLC861" s="62"/>
      <c r="BLD861" s="62"/>
      <c r="BLE861" s="62"/>
      <c r="BLF861" s="62"/>
      <c r="BLG861" s="62"/>
      <c r="BLH861" s="62"/>
      <c r="BLI861" s="62"/>
      <c r="BLJ861" s="62"/>
      <c r="BLK861" s="62"/>
      <c r="BLL861" s="62"/>
      <c r="BLM861" s="62"/>
      <c r="BLN861" s="62"/>
      <c r="BLO861" s="62"/>
      <c r="BLP861" s="62"/>
      <c r="BLQ861" s="62"/>
      <c r="BLR861" s="62"/>
      <c r="BLS861" s="62"/>
      <c r="BLT861" s="62"/>
      <c r="BLU861" s="62"/>
      <c r="BLV861" s="62"/>
      <c r="BLW861" s="62"/>
      <c r="BLX861" s="62"/>
      <c r="BLY861" s="62"/>
      <c r="BLZ861" s="62"/>
      <c r="BMA861" s="62"/>
      <c r="BMB861" s="62"/>
      <c r="BMC861" s="62"/>
      <c r="BMD861" s="62"/>
      <c r="BME861" s="62"/>
      <c r="BMF861" s="62"/>
      <c r="BMG861" s="62"/>
      <c r="BMH861" s="62"/>
      <c r="BMI861" s="62"/>
      <c r="BMJ861" s="62"/>
      <c r="BMK861" s="62"/>
      <c r="BML861" s="62"/>
      <c r="BMM861" s="62"/>
      <c r="BMN861" s="62"/>
      <c r="BMO861" s="62"/>
      <c r="BMP861" s="62"/>
      <c r="BMQ861" s="62"/>
      <c r="BMR861" s="62"/>
      <c r="BMS861" s="62"/>
      <c r="BMT861" s="62"/>
      <c r="BMU861" s="62"/>
      <c r="BMV861" s="62"/>
      <c r="BMW861" s="62"/>
      <c r="BMX861" s="62"/>
      <c r="BMY861" s="62"/>
      <c r="BMZ861" s="62"/>
      <c r="BNA861" s="62"/>
      <c r="BNB861" s="62"/>
      <c r="BNC861" s="62"/>
      <c r="BND861" s="62"/>
      <c r="BNE861" s="62"/>
      <c r="BNF861" s="62"/>
      <c r="BNG861" s="62"/>
      <c r="BNH861" s="62"/>
      <c r="BNI861" s="62"/>
      <c r="BNJ861" s="62"/>
      <c r="BNK861" s="62"/>
      <c r="BNL861" s="62"/>
      <c r="BNM861" s="62"/>
      <c r="BNN861" s="62"/>
      <c r="BNO861" s="62"/>
      <c r="BNP861" s="62"/>
      <c r="BNQ861" s="62"/>
      <c r="BNR861" s="62"/>
      <c r="BNS861" s="62"/>
      <c r="BNT861" s="62"/>
      <c r="BNU861" s="62"/>
      <c r="BNV861" s="62"/>
      <c r="BNW861" s="62"/>
      <c r="BNX861" s="62"/>
      <c r="BNY861" s="62"/>
      <c r="BNZ861" s="62"/>
      <c r="BOA861" s="62"/>
      <c r="BOB861" s="62"/>
      <c r="BOC861" s="62"/>
      <c r="BOD861" s="62"/>
      <c r="BOE861" s="62"/>
      <c r="BOF861" s="62"/>
      <c r="BOG861" s="62"/>
      <c r="BOH861" s="62"/>
      <c r="BOI861" s="62"/>
      <c r="BOJ861" s="62"/>
      <c r="BOK861" s="62"/>
      <c r="BOL861" s="62"/>
      <c r="BOM861" s="62"/>
      <c r="BON861" s="62"/>
      <c r="BOO861" s="62"/>
      <c r="BOP861" s="62"/>
      <c r="BOQ861" s="62"/>
      <c r="BOR861" s="62"/>
      <c r="BOS861" s="62"/>
      <c r="BOT861" s="62"/>
      <c r="BOU861" s="62"/>
      <c r="BOV861" s="62"/>
      <c r="BOW861" s="62"/>
      <c r="BOX861" s="62"/>
      <c r="BOY861" s="62"/>
      <c r="BOZ861" s="62"/>
      <c r="BPA861" s="62"/>
      <c r="BPB861" s="62"/>
      <c r="BPC861" s="62"/>
      <c r="BPD861" s="62"/>
      <c r="BPE861" s="62"/>
      <c r="BPF861" s="62"/>
      <c r="BPG861" s="62"/>
      <c r="BPH861" s="62"/>
      <c r="BPI861" s="62"/>
      <c r="BPJ861" s="62"/>
      <c r="BPK861" s="62"/>
      <c r="BPL861" s="62"/>
      <c r="BPM861" s="62"/>
      <c r="BPN861" s="62"/>
      <c r="BPO861" s="62"/>
      <c r="BPP861" s="62"/>
      <c r="BPQ861" s="62"/>
      <c r="BPR861" s="62"/>
      <c r="BPS861" s="62"/>
      <c r="BPT861" s="62"/>
      <c r="BPU861" s="62"/>
      <c r="BPV861" s="62"/>
      <c r="BPW861" s="62"/>
      <c r="BPX861" s="62"/>
      <c r="BPY861" s="62"/>
      <c r="BPZ861" s="62"/>
      <c r="BQA861" s="62"/>
      <c r="BQB861" s="62"/>
      <c r="BQC861" s="62"/>
      <c r="BQD861" s="62"/>
      <c r="BQE861" s="62"/>
      <c r="BQF861" s="62"/>
      <c r="BQG861" s="62"/>
      <c r="BQH861" s="62"/>
      <c r="BQI861" s="62"/>
      <c r="BQJ861" s="62"/>
      <c r="BQK861" s="62"/>
      <c r="BQL861" s="62"/>
      <c r="BQM861" s="62"/>
      <c r="BQN861" s="62"/>
      <c r="BQO861" s="62"/>
      <c r="BQP861" s="62"/>
      <c r="BQQ861" s="62"/>
      <c r="BQR861" s="62"/>
      <c r="BQS861" s="62"/>
      <c r="BQT861" s="62"/>
      <c r="BQU861" s="62"/>
      <c r="BQV861" s="62"/>
      <c r="BQW861" s="62"/>
      <c r="BQX861" s="62"/>
      <c r="BQY861" s="62"/>
      <c r="BQZ861" s="62"/>
      <c r="BRA861" s="62"/>
      <c r="BRB861" s="62"/>
      <c r="BRC861" s="62"/>
      <c r="BRD861" s="62"/>
      <c r="BRE861" s="62"/>
      <c r="BRF861" s="62"/>
      <c r="BRG861" s="62"/>
      <c r="BRH861" s="62"/>
      <c r="BRI861" s="62"/>
      <c r="BRJ861" s="62"/>
      <c r="BRK861" s="62"/>
      <c r="BRL861" s="62"/>
      <c r="BRM861" s="62"/>
      <c r="BRN861" s="62"/>
      <c r="BRO861" s="62"/>
      <c r="BRP861" s="62"/>
      <c r="BRQ861" s="62"/>
      <c r="BRR861" s="62"/>
      <c r="BRS861" s="62"/>
      <c r="BRT861" s="62"/>
      <c r="BRU861" s="62"/>
      <c r="BRV861" s="62"/>
      <c r="BRW861" s="62"/>
      <c r="BRX861" s="62"/>
      <c r="BRY861" s="62"/>
      <c r="BRZ861" s="62"/>
      <c r="BSA861" s="62"/>
      <c r="BSB861" s="62"/>
      <c r="BSC861" s="62"/>
      <c r="BSD861" s="62"/>
      <c r="BSE861" s="62"/>
      <c r="BSF861" s="62"/>
      <c r="BSG861" s="62"/>
      <c r="BSH861" s="62"/>
      <c r="BSI861" s="62"/>
      <c r="BSJ861" s="62"/>
      <c r="BSK861" s="62"/>
      <c r="BSL861" s="62"/>
      <c r="BSM861" s="62"/>
      <c r="BSN861" s="62"/>
      <c r="BSO861" s="62"/>
      <c r="BSP861" s="62"/>
      <c r="BSQ861" s="62"/>
      <c r="BSR861" s="62"/>
      <c r="BSS861" s="62"/>
      <c r="BST861" s="62"/>
      <c r="BSU861" s="62"/>
      <c r="BSV861" s="62"/>
      <c r="BSW861" s="62"/>
      <c r="BSX861" s="62"/>
      <c r="BSY861" s="62"/>
      <c r="BSZ861" s="62"/>
      <c r="BTA861" s="62"/>
      <c r="BTB861" s="62"/>
      <c r="BTC861" s="62"/>
      <c r="BTD861" s="62"/>
      <c r="BTE861" s="62"/>
      <c r="BTF861" s="62"/>
      <c r="BTG861" s="62"/>
      <c r="BTH861" s="62"/>
      <c r="BTI861" s="62"/>
      <c r="BTJ861" s="62"/>
      <c r="BTK861" s="62"/>
      <c r="BTL861" s="62"/>
      <c r="BTM861" s="62"/>
      <c r="BTN861" s="62"/>
      <c r="BTO861" s="62"/>
      <c r="BTP861" s="62"/>
      <c r="BTQ861" s="62"/>
      <c r="BTR861" s="62"/>
      <c r="BTS861" s="62"/>
      <c r="BTT861" s="62"/>
      <c r="BTU861" s="62"/>
      <c r="BTV861" s="62"/>
      <c r="BTW861" s="62"/>
      <c r="BTX861" s="62"/>
      <c r="BTY861" s="62"/>
      <c r="BTZ861" s="62"/>
      <c r="BUA861" s="62"/>
      <c r="BUB861" s="62"/>
      <c r="BUC861" s="62"/>
      <c r="BUD861" s="62"/>
      <c r="BUE861" s="62"/>
      <c r="BUF861" s="62"/>
      <c r="BUG861" s="62"/>
      <c r="BUH861" s="62"/>
      <c r="BUI861" s="62"/>
      <c r="BUJ861" s="62"/>
      <c r="BUK861" s="62"/>
      <c r="BUL861" s="62"/>
      <c r="BUM861" s="62"/>
      <c r="BUN861" s="62"/>
      <c r="BUO861" s="62"/>
      <c r="BUP861" s="62"/>
      <c r="BUQ861" s="62"/>
      <c r="BUR861" s="62"/>
      <c r="BUS861" s="62"/>
      <c r="BUT861" s="62"/>
      <c r="BUU861" s="62"/>
      <c r="BUV861" s="62"/>
      <c r="BUW861" s="62"/>
      <c r="BUX861" s="62"/>
      <c r="BUY861" s="62"/>
      <c r="BUZ861" s="62"/>
      <c r="BVA861" s="62"/>
      <c r="BVB861" s="62"/>
      <c r="BVC861" s="62"/>
      <c r="BVD861" s="62"/>
      <c r="BVE861" s="62"/>
      <c r="BVF861" s="62"/>
      <c r="BVG861" s="62"/>
      <c r="BVH861" s="62"/>
      <c r="BVI861" s="62"/>
      <c r="BVJ861" s="62"/>
      <c r="BVK861" s="62"/>
      <c r="BVL861" s="62"/>
      <c r="BVM861" s="62"/>
      <c r="BVN861" s="62"/>
      <c r="BVO861" s="62"/>
      <c r="BVP861" s="62"/>
      <c r="BVQ861" s="62"/>
      <c r="BVR861" s="62"/>
      <c r="BVS861" s="62"/>
      <c r="BVT861" s="62"/>
      <c r="BVU861" s="62"/>
      <c r="BVV861" s="62"/>
      <c r="BVW861" s="62"/>
      <c r="BVX861" s="62"/>
      <c r="BVY861" s="62"/>
      <c r="BVZ861" s="62"/>
      <c r="BWA861" s="62"/>
      <c r="BWB861" s="62"/>
      <c r="BWC861" s="62"/>
      <c r="BWD861" s="62"/>
      <c r="BWE861" s="62"/>
      <c r="BWF861" s="62"/>
      <c r="BWG861" s="62"/>
      <c r="BWH861" s="62"/>
      <c r="BWI861" s="62"/>
      <c r="BWJ861" s="62"/>
      <c r="BWK861" s="62"/>
      <c r="BWL861" s="62"/>
      <c r="BWM861" s="62"/>
      <c r="BWN861" s="62"/>
      <c r="BWO861" s="62"/>
      <c r="BWP861" s="62"/>
      <c r="BWQ861" s="62"/>
      <c r="BWR861" s="62"/>
      <c r="BWS861" s="62"/>
      <c r="BWT861" s="62"/>
      <c r="BWU861" s="62"/>
      <c r="BWV861" s="62"/>
      <c r="BWW861" s="62"/>
      <c r="BWX861" s="62"/>
      <c r="BWY861" s="62"/>
      <c r="BWZ861" s="62"/>
      <c r="BXA861" s="62"/>
      <c r="BXB861" s="62"/>
      <c r="BXC861" s="62"/>
      <c r="BXD861" s="62"/>
      <c r="BXE861" s="62"/>
      <c r="BXF861" s="62"/>
      <c r="BXG861" s="62"/>
      <c r="BXH861" s="62"/>
      <c r="BXI861" s="62"/>
      <c r="BXJ861" s="62"/>
      <c r="BXK861" s="62"/>
      <c r="BXL861" s="62"/>
      <c r="BXM861" s="62"/>
      <c r="BXN861" s="62"/>
      <c r="BXO861" s="62"/>
      <c r="BXP861" s="62"/>
      <c r="BXQ861" s="62"/>
      <c r="BXR861" s="62"/>
      <c r="BXS861" s="62"/>
      <c r="BXT861" s="62"/>
      <c r="BXU861" s="62"/>
      <c r="BXV861" s="62"/>
      <c r="BXW861" s="62"/>
      <c r="BXX861" s="62"/>
      <c r="BXY861" s="62"/>
      <c r="BXZ861" s="62"/>
      <c r="BYA861" s="62"/>
      <c r="BYB861" s="62"/>
      <c r="BYC861" s="62"/>
      <c r="BYD861" s="62"/>
      <c r="BYE861" s="62"/>
      <c r="BYF861" s="62"/>
      <c r="BYG861" s="62"/>
      <c r="BYH861" s="62"/>
      <c r="BYI861" s="62"/>
      <c r="BYJ861" s="62"/>
      <c r="BYK861" s="62"/>
      <c r="BYL861" s="62"/>
      <c r="BYM861" s="62"/>
      <c r="BYN861" s="62"/>
      <c r="BYO861" s="62"/>
      <c r="BYP861" s="62"/>
      <c r="BYQ861" s="62"/>
      <c r="BYR861" s="62"/>
      <c r="BYS861" s="62"/>
      <c r="BYT861" s="62"/>
      <c r="BYU861" s="62"/>
      <c r="BYV861" s="62"/>
      <c r="BYW861" s="62"/>
      <c r="BYX861" s="62"/>
      <c r="BYY861" s="62"/>
      <c r="BYZ861" s="62"/>
      <c r="BZA861" s="62"/>
      <c r="BZB861" s="62"/>
      <c r="BZC861" s="62"/>
      <c r="BZD861" s="62"/>
      <c r="BZE861" s="62"/>
      <c r="BZF861" s="62"/>
      <c r="BZG861" s="62"/>
      <c r="BZH861" s="62"/>
      <c r="BZI861" s="62"/>
      <c r="BZJ861" s="62"/>
      <c r="BZK861" s="62"/>
      <c r="BZL861" s="62"/>
      <c r="BZM861" s="62"/>
      <c r="BZN861" s="62"/>
      <c r="BZO861" s="62"/>
      <c r="BZP861" s="62"/>
      <c r="BZQ861" s="62"/>
      <c r="BZR861" s="62"/>
      <c r="BZS861" s="62"/>
      <c r="BZT861" s="62"/>
      <c r="BZU861" s="62"/>
      <c r="BZV861" s="62"/>
      <c r="BZW861" s="62"/>
      <c r="BZX861" s="62"/>
      <c r="BZY861" s="62"/>
      <c r="BZZ861" s="62"/>
      <c r="CAA861" s="62"/>
      <c r="CAB861" s="62"/>
      <c r="CAC861" s="62"/>
      <c r="CAD861" s="62"/>
      <c r="CAE861" s="62"/>
      <c r="CAF861" s="62"/>
      <c r="CAG861" s="62"/>
      <c r="CAH861" s="62"/>
      <c r="CAI861" s="62"/>
      <c r="CAJ861" s="62"/>
      <c r="CAK861" s="62"/>
      <c r="CAL861" s="62"/>
      <c r="CAM861" s="62"/>
      <c r="CAN861" s="62"/>
      <c r="CAO861" s="62"/>
      <c r="CAP861" s="62"/>
      <c r="CAQ861" s="62"/>
      <c r="CAR861" s="62"/>
      <c r="CAS861" s="62"/>
      <c r="CAT861" s="62"/>
      <c r="CAU861" s="62"/>
      <c r="CAV861" s="62"/>
      <c r="CAW861" s="62"/>
      <c r="CAX861" s="62"/>
      <c r="CAY861" s="62"/>
      <c r="CAZ861" s="62"/>
      <c r="CBA861" s="62"/>
      <c r="CBB861" s="62"/>
      <c r="CBC861" s="62"/>
      <c r="CBD861" s="62"/>
      <c r="CBE861" s="62"/>
      <c r="CBF861" s="62"/>
      <c r="CBG861" s="62"/>
      <c r="CBH861" s="62"/>
      <c r="CBI861" s="62"/>
      <c r="CBJ861" s="62"/>
      <c r="CBK861" s="62"/>
      <c r="CBL861" s="62"/>
      <c r="CBM861" s="62"/>
      <c r="CBN861" s="62"/>
      <c r="CBO861" s="62"/>
      <c r="CBP861" s="62"/>
      <c r="CBQ861" s="62"/>
      <c r="CBR861" s="62"/>
      <c r="CBS861" s="62"/>
      <c r="CBT861" s="62"/>
      <c r="CBU861" s="62"/>
      <c r="CBV861" s="62"/>
      <c r="CBW861" s="62"/>
      <c r="CBX861" s="62"/>
      <c r="CBY861" s="62"/>
      <c r="CBZ861" s="62"/>
      <c r="CCA861" s="62"/>
      <c r="CCB861" s="62"/>
      <c r="CCC861" s="62"/>
      <c r="CCD861" s="62"/>
      <c r="CCE861" s="62"/>
      <c r="CCF861" s="62"/>
      <c r="CCG861" s="62"/>
      <c r="CCH861" s="62"/>
      <c r="CCI861" s="62"/>
      <c r="CCJ861" s="62"/>
      <c r="CCK861" s="62"/>
      <c r="CCL861" s="62"/>
      <c r="CCM861" s="62"/>
      <c r="CCN861" s="62"/>
      <c r="CCO861" s="62"/>
      <c r="CCP861" s="62"/>
      <c r="CCQ861" s="62"/>
      <c r="CCR861" s="62"/>
      <c r="CCS861" s="62"/>
      <c r="CCT861" s="62"/>
      <c r="CCU861" s="62"/>
      <c r="CCV861" s="62"/>
      <c r="CCW861" s="62"/>
      <c r="CCX861" s="62"/>
      <c r="CCY861" s="62"/>
      <c r="CCZ861" s="62"/>
      <c r="CDA861" s="62"/>
      <c r="CDB861" s="62"/>
      <c r="CDC861" s="62"/>
      <c r="CDD861" s="62"/>
      <c r="CDE861" s="62"/>
      <c r="CDF861" s="62"/>
      <c r="CDG861" s="62"/>
      <c r="CDH861" s="62"/>
      <c r="CDI861" s="62"/>
      <c r="CDJ861" s="62"/>
      <c r="CDK861" s="62"/>
      <c r="CDL861" s="62"/>
      <c r="CDM861" s="62"/>
      <c r="CDN861" s="62"/>
      <c r="CDO861" s="62"/>
      <c r="CDP861" s="62"/>
      <c r="CDQ861" s="62"/>
      <c r="CDR861" s="62"/>
      <c r="CDS861" s="62"/>
      <c r="CDT861" s="62"/>
      <c r="CDU861" s="62"/>
      <c r="CDV861" s="62"/>
      <c r="CDW861" s="62"/>
      <c r="CDX861" s="62"/>
      <c r="CDY861" s="62"/>
      <c r="CDZ861" s="62"/>
      <c r="CEA861" s="62"/>
      <c r="CEB861" s="62"/>
      <c r="CEC861" s="62"/>
      <c r="CED861" s="62"/>
      <c r="CEE861" s="62"/>
      <c r="CEF861" s="62"/>
      <c r="CEG861" s="62"/>
      <c r="CEH861" s="62"/>
      <c r="CEI861" s="62"/>
      <c r="CEJ861" s="62"/>
      <c r="CEK861" s="62"/>
      <c r="CEL861" s="62"/>
      <c r="CEM861" s="62"/>
      <c r="CEN861" s="62"/>
      <c r="CEO861" s="62"/>
      <c r="CEP861" s="62"/>
      <c r="CEQ861" s="62"/>
      <c r="CER861" s="62"/>
      <c r="CES861" s="62"/>
      <c r="CET861" s="62"/>
      <c r="CEU861" s="62"/>
      <c r="CEV861" s="62"/>
      <c r="CEW861" s="62"/>
      <c r="CEX861" s="62"/>
      <c r="CEY861" s="62"/>
      <c r="CEZ861" s="62"/>
      <c r="CFA861" s="62"/>
      <c r="CFB861" s="62"/>
      <c r="CFC861" s="62"/>
      <c r="CFD861" s="62"/>
      <c r="CFE861" s="62"/>
      <c r="CFF861" s="62"/>
      <c r="CFG861" s="62"/>
      <c r="CFH861" s="62"/>
      <c r="CFI861" s="62"/>
      <c r="CFJ861" s="62"/>
      <c r="CFK861" s="62"/>
      <c r="CFL861" s="62"/>
      <c r="CFM861" s="62"/>
      <c r="CFN861" s="62"/>
      <c r="CFO861" s="62"/>
      <c r="CFP861" s="62"/>
      <c r="CFQ861" s="62"/>
      <c r="CFR861" s="62"/>
      <c r="CFS861" s="62"/>
      <c r="CFT861" s="62"/>
      <c r="CFU861" s="62"/>
      <c r="CFV861" s="62"/>
      <c r="CFW861" s="62"/>
      <c r="CFX861" s="62"/>
      <c r="CFY861" s="62"/>
      <c r="CFZ861" s="62"/>
      <c r="CGA861" s="62"/>
      <c r="CGB861" s="62"/>
      <c r="CGC861" s="62"/>
      <c r="CGD861" s="62"/>
      <c r="CGE861" s="62"/>
      <c r="CGF861" s="62"/>
      <c r="CGG861" s="62"/>
      <c r="CGH861" s="62"/>
      <c r="CGI861" s="62"/>
      <c r="CGJ861" s="62"/>
      <c r="CGK861" s="62"/>
      <c r="CGL861" s="62"/>
      <c r="CGM861" s="62"/>
      <c r="CGN861" s="62"/>
      <c r="CGO861" s="62"/>
      <c r="CGP861" s="62"/>
      <c r="CGQ861" s="62"/>
      <c r="CGR861" s="62"/>
      <c r="CGS861" s="62"/>
      <c r="CGT861" s="62"/>
      <c r="CGU861" s="62"/>
      <c r="CGV861" s="62"/>
      <c r="CGW861" s="62"/>
      <c r="CGX861" s="62"/>
      <c r="CGY861" s="62"/>
      <c r="CGZ861" s="62"/>
      <c r="CHA861" s="62"/>
      <c r="CHB861" s="62"/>
      <c r="CHC861" s="62"/>
      <c r="CHD861" s="62"/>
      <c r="CHE861" s="62"/>
      <c r="CHF861" s="62"/>
      <c r="CHG861" s="62"/>
      <c r="CHH861" s="62"/>
      <c r="CHI861" s="62"/>
      <c r="CHJ861" s="62"/>
      <c r="CHK861" s="62"/>
      <c r="CHL861" s="62"/>
      <c r="CHM861" s="62"/>
      <c r="CHN861" s="62"/>
      <c r="CHO861" s="62"/>
      <c r="CHP861" s="62"/>
      <c r="CHQ861" s="62"/>
      <c r="CHR861" s="62"/>
      <c r="CHS861" s="62"/>
      <c r="CHT861" s="62"/>
      <c r="CHU861" s="62"/>
      <c r="CHV861" s="62"/>
      <c r="CHW861" s="62"/>
      <c r="CHX861" s="62"/>
      <c r="CHY861" s="62"/>
      <c r="CHZ861" s="62"/>
      <c r="CIA861" s="62"/>
      <c r="CIB861" s="62"/>
      <c r="CIC861" s="62"/>
      <c r="CID861" s="62"/>
      <c r="CIE861" s="62"/>
      <c r="CIF861" s="62"/>
      <c r="CIG861" s="62"/>
      <c r="CIH861" s="62"/>
      <c r="CII861" s="62"/>
      <c r="CIJ861" s="62"/>
      <c r="CIK861" s="62"/>
      <c r="CIL861" s="62"/>
      <c r="CIM861" s="62"/>
      <c r="CIN861" s="62"/>
      <c r="CIO861" s="62"/>
      <c r="CIP861" s="62"/>
      <c r="CIQ861" s="62"/>
      <c r="CIR861" s="62"/>
      <c r="CIS861" s="62"/>
      <c r="CIT861" s="62"/>
      <c r="CIU861" s="62"/>
      <c r="CIV861" s="62"/>
      <c r="CIW861" s="62"/>
      <c r="CIX861" s="62"/>
      <c r="CIY861" s="62"/>
      <c r="CIZ861" s="62"/>
      <c r="CJA861" s="62"/>
      <c r="CJB861" s="62"/>
      <c r="CJC861" s="62"/>
      <c r="CJD861" s="62"/>
      <c r="CJE861" s="62"/>
      <c r="CJF861" s="62"/>
      <c r="CJG861" s="62"/>
      <c r="CJH861" s="62"/>
      <c r="CJI861" s="62"/>
      <c r="CJJ861" s="62"/>
      <c r="CJK861" s="62"/>
      <c r="CJL861" s="62"/>
      <c r="CJM861" s="62"/>
      <c r="CJN861" s="62"/>
      <c r="CJO861" s="62"/>
      <c r="CJP861" s="62"/>
      <c r="CJQ861" s="62"/>
      <c r="CJR861" s="62"/>
      <c r="CJS861" s="62"/>
      <c r="CJT861" s="62"/>
      <c r="CJU861" s="62"/>
      <c r="CJV861" s="62"/>
      <c r="CJW861" s="62"/>
      <c r="CJX861" s="62"/>
      <c r="CJY861" s="62"/>
      <c r="CJZ861" s="62"/>
      <c r="CKA861" s="62"/>
      <c r="CKB861" s="62"/>
      <c r="CKC861" s="62"/>
      <c r="CKD861" s="62"/>
      <c r="CKE861" s="62"/>
      <c r="CKF861" s="62"/>
      <c r="CKG861" s="62"/>
      <c r="CKH861" s="62"/>
      <c r="CKI861" s="62"/>
      <c r="CKJ861" s="62"/>
      <c r="CKK861" s="62"/>
      <c r="CKL861" s="62"/>
      <c r="CKM861" s="62"/>
      <c r="CKN861" s="62"/>
      <c r="CKO861" s="62"/>
      <c r="CKP861" s="62"/>
      <c r="CKQ861" s="62"/>
      <c r="CKR861" s="62"/>
      <c r="CKS861" s="62"/>
      <c r="CKT861" s="62"/>
      <c r="CKU861" s="62"/>
      <c r="CKV861" s="62"/>
      <c r="CKW861" s="62"/>
      <c r="CKX861" s="62"/>
      <c r="CKY861" s="62"/>
      <c r="CKZ861" s="62"/>
      <c r="CLA861" s="62"/>
      <c r="CLB861" s="62"/>
      <c r="CLC861" s="62"/>
      <c r="CLD861" s="62"/>
      <c r="CLE861" s="62"/>
      <c r="CLF861" s="62"/>
      <c r="CLG861" s="62"/>
      <c r="CLH861" s="62"/>
      <c r="CLI861" s="62"/>
      <c r="CLJ861" s="62"/>
      <c r="CLK861" s="62"/>
      <c r="CLL861" s="62"/>
      <c r="CLM861" s="62"/>
      <c r="CLN861" s="62"/>
      <c r="CLO861" s="62"/>
      <c r="CLP861" s="62"/>
      <c r="CLQ861" s="62"/>
      <c r="CLR861" s="62"/>
      <c r="CLS861" s="62"/>
      <c r="CLT861" s="62"/>
      <c r="CLU861" s="62"/>
      <c r="CLV861" s="62"/>
      <c r="CLW861" s="62"/>
      <c r="CLX861" s="62"/>
      <c r="CLY861" s="62"/>
      <c r="CLZ861" s="62"/>
      <c r="CMA861" s="62"/>
      <c r="CMB861" s="62"/>
      <c r="CMC861" s="62"/>
      <c r="CMD861" s="62"/>
      <c r="CME861" s="62"/>
      <c r="CMF861" s="62"/>
      <c r="CMG861" s="62"/>
      <c r="CMH861" s="62"/>
      <c r="CMI861" s="62"/>
      <c r="CMJ861" s="62"/>
      <c r="CMK861" s="62"/>
      <c r="CML861" s="62"/>
      <c r="CMM861" s="62"/>
      <c r="CMN861" s="62"/>
      <c r="CMO861" s="62"/>
      <c r="CMP861" s="62"/>
      <c r="CMQ861" s="62"/>
      <c r="CMR861" s="62"/>
      <c r="CMS861" s="62"/>
      <c r="CMT861" s="62"/>
      <c r="CMU861" s="62"/>
      <c r="CMV861" s="62"/>
      <c r="CMW861" s="62"/>
      <c r="CMX861" s="62"/>
      <c r="CMY861" s="62"/>
      <c r="CMZ861" s="62"/>
      <c r="CNA861" s="62"/>
      <c r="CNB861" s="62"/>
      <c r="CNC861" s="62"/>
      <c r="CND861" s="62"/>
      <c r="CNE861" s="62"/>
      <c r="CNF861" s="62"/>
      <c r="CNG861" s="62"/>
      <c r="CNH861" s="62"/>
      <c r="CNI861" s="62"/>
      <c r="CNJ861" s="62"/>
      <c r="CNK861" s="62"/>
      <c r="CNL861" s="62"/>
      <c r="CNM861" s="62"/>
      <c r="CNN861" s="62"/>
      <c r="CNO861" s="62"/>
      <c r="CNP861" s="62"/>
      <c r="CNQ861" s="62"/>
      <c r="CNR861" s="62"/>
      <c r="CNS861" s="62"/>
      <c r="CNT861" s="62"/>
      <c r="CNU861" s="62"/>
      <c r="CNV861" s="62"/>
      <c r="CNW861" s="62"/>
      <c r="CNX861" s="62"/>
      <c r="CNY861" s="62"/>
      <c r="CNZ861" s="62"/>
      <c r="COA861" s="62"/>
      <c r="COB861" s="62"/>
      <c r="COC861" s="62"/>
      <c r="COD861" s="62"/>
      <c r="COE861" s="62"/>
      <c r="COF861" s="62"/>
      <c r="COG861" s="62"/>
      <c r="COH861" s="62"/>
      <c r="COI861" s="62"/>
      <c r="COJ861" s="62"/>
      <c r="COK861" s="62"/>
      <c r="COL861" s="62"/>
      <c r="COM861" s="62"/>
      <c r="CON861" s="62"/>
      <c r="COO861" s="62"/>
      <c r="COP861" s="62"/>
      <c r="COQ861" s="62"/>
      <c r="COR861" s="62"/>
      <c r="COS861" s="62"/>
      <c r="COT861" s="62"/>
      <c r="COU861" s="62"/>
      <c r="COV861" s="62"/>
      <c r="COW861" s="62"/>
      <c r="COX861" s="62"/>
      <c r="COY861" s="62"/>
      <c r="COZ861" s="62"/>
      <c r="CPA861" s="62"/>
      <c r="CPB861" s="62"/>
      <c r="CPC861" s="62"/>
      <c r="CPD861" s="62"/>
      <c r="CPE861" s="62"/>
      <c r="CPF861" s="62"/>
      <c r="CPG861" s="62"/>
      <c r="CPH861" s="62"/>
      <c r="CPI861" s="62"/>
      <c r="CPJ861" s="62"/>
      <c r="CPK861" s="62"/>
      <c r="CPL861" s="62"/>
      <c r="CPM861" s="62"/>
      <c r="CPN861" s="62"/>
      <c r="CPO861" s="62"/>
      <c r="CPP861" s="62"/>
      <c r="CPQ861" s="62"/>
      <c r="CPR861" s="62"/>
      <c r="CPS861" s="62"/>
      <c r="CPT861" s="62"/>
      <c r="CPU861" s="62"/>
      <c r="CPV861" s="62"/>
      <c r="CPW861" s="62"/>
      <c r="CPX861" s="62"/>
      <c r="CPY861" s="62"/>
      <c r="CPZ861" s="62"/>
      <c r="CQA861" s="62"/>
      <c r="CQB861" s="62"/>
      <c r="CQC861" s="62"/>
      <c r="CQD861" s="62"/>
      <c r="CQE861" s="62"/>
      <c r="CQF861" s="62"/>
      <c r="CQG861" s="62"/>
      <c r="CQH861" s="62"/>
      <c r="CQI861" s="62"/>
      <c r="CQJ861" s="62"/>
      <c r="CQK861" s="62"/>
      <c r="CQL861" s="62"/>
      <c r="CQM861" s="62"/>
      <c r="CQN861" s="62"/>
      <c r="CQO861" s="62"/>
      <c r="CQP861" s="62"/>
      <c r="CQQ861" s="62"/>
      <c r="CQR861" s="62"/>
      <c r="CQS861" s="62"/>
      <c r="CQT861" s="62"/>
      <c r="CQU861" s="62"/>
      <c r="CQV861" s="62"/>
      <c r="CQW861" s="62"/>
      <c r="CQX861" s="62"/>
      <c r="CQY861" s="62"/>
      <c r="CQZ861" s="62"/>
      <c r="CRA861" s="62"/>
      <c r="CRB861" s="62"/>
      <c r="CRC861" s="62"/>
      <c r="CRD861" s="62"/>
      <c r="CRE861" s="62"/>
      <c r="CRF861" s="62"/>
      <c r="CRG861" s="62"/>
      <c r="CRH861" s="62"/>
      <c r="CRI861" s="62"/>
      <c r="CRJ861" s="62"/>
      <c r="CRK861" s="62"/>
      <c r="CRL861" s="62"/>
      <c r="CRM861" s="62"/>
      <c r="CRN861" s="62"/>
      <c r="CRO861" s="62"/>
      <c r="CRP861" s="62"/>
      <c r="CRQ861" s="62"/>
      <c r="CRR861" s="62"/>
      <c r="CRS861" s="62"/>
      <c r="CRT861" s="62"/>
      <c r="CRU861" s="62"/>
      <c r="CRV861" s="62"/>
      <c r="CRW861" s="62"/>
      <c r="CRX861" s="62"/>
      <c r="CRY861" s="62"/>
      <c r="CRZ861" s="62"/>
      <c r="CSA861" s="62"/>
      <c r="CSB861" s="62"/>
      <c r="CSC861" s="62"/>
      <c r="CSD861" s="62"/>
      <c r="CSE861" s="62"/>
      <c r="CSF861" s="62"/>
      <c r="CSG861" s="62"/>
      <c r="CSH861" s="62"/>
      <c r="CSI861" s="62"/>
      <c r="CSJ861" s="62"/>
      <c r="CSK861" s="62"/>
      <c r="CSL861" s="62"/>
      <c r="CSM861" s="62"/>
      <c r="CSN861" s="62"/>
      <c r="CSO861" s="62"/>
      <c r="CSP861" s="62"/>
      <c r="CSQ861" s="62"/>
      <c r="CSR861" s="62"/>
      <c r="CSS861" s="62"/>
      <c r="CST861" s="62"/>
      <c r="CSU861" s="62"/>
      <c r="CSV861" s="62"/>
      <c r="CSW861" s="62"/>
      <c r="CSX861" s="62"/>
      <c r="CSY861" s="62"/>
      <c r="CSZ861" s="62"/>
      <c r="CTA861" s="62"/>
      <c r="CTB861" s="62"/>
      <c r="CTC861" s="62"/>
      <c r="CTD861" s="62"/>
      <c r="CTE861" s="62"/>
      <c r="CTF861" s="62"/>
      <c r="CTG861" s="62"/>
      <c r="CTH861" s="62"/>
      <c r="CTI861" s="62"/>
      <c r="CTJ861" s="62"/>
      <c r="CTK861" s="62"/>
      <c r="CTL861" s="62"/>
      <c r="CTM861" s="62"/>
      <c r="CTN861" s="62"/>
      <c r="CTO861" s="62"/>
      <c r="CTP861" s="62"/>
      <c r="CTQ861" s="62"/>
      <c r="CTR861" s="62"/>
      <c r="CTS861" s="62"/>
      <c r="CTT861" s="62"/>
      <c r="CTU861" s="62"/>
      <c r="CTV861" s="62"/>
      <c r="CTW861" s="62"/>
      <c r="CTX861" s="62"/>
      <c r="CTY861" s="62"/>
      <c r="CTZ861" s="62"/>
      <c r="CUA861" s="62"/>
      <c r="CUB861" s="62"/>
      <c r="CUC861" s="62"/>
      <c r="CUD861" s="62"/>
      <c r="CUE861" s="62"/>
      <c r="CUF861" s="62"/>
      <c r="CUG861" s="62"/>
      <c r="CUH861" s="62"/>
      <c r="CUI861" s="62"/>
      <c r="CUJ861" s="62"/>
      <c r="CUK861" s="62"/>
      <c r="CUL861" s="62"/>
      <c r="CUM861" s="62"/>
      <c r="CUN861" s="62"/>
      <c r="CUO861" s="62"/>
      <c r="CUP861" s="62"/>
      <c r="CUQ861" s="62"/>
      <c r="CUR861" s="62"/>
      <c r="CUS861" s="62"/>
      <c r="CUT861" s="62"/>
      <c r="CUU861" s="62"/>
      <c r="CUV861" s="62"/>
      <c r="CUW861" s="62"/>
      <c r="CUX861" s="62"/>
      <c r="CUY861" s="62"/>
      <c r="CUZ861" s="62"/>
      <c r="CVA861" s="62"/>
      <c r="CVB861" s="62"/>
      <c r="CVC861" s="62"/>
      <c r="CVD861" s="62"/>
      <c r="CVE861" s="62"/>
      <c r="CVF861" s="62"/>
      <c r="CVG861" s="62"/>
      <c r="CVH861" s="62"/>
      <c r="CVI861" s="62"/>
      <c r="CVJ861" s="62"/>
      <c r="CVK861" s="62"/>
      <c r="CVL861" s="62"/>
      <c r="CVM861" s="62"/>
      <c r="CVN861" s="62"/>
      <c r="CVO861" s="62"/>
      <c r="CVP861" s="62"/>
      <c r="CVQ861" s="62"/>
      <c r="CVR861" s="62"/>
      <c r="CVS861" s="62"/>
      <c r="CVT861" s="62"/>
      <c r="CVU861" s="62"/>
      <c r="CVV861" s="62"/>
      <c r="CVW861" s="62"/>
      <c r="CVX861" s="62"/>
      <c r="CVY861" s="62"/>
      <c r="CVZ861" s="62"/>
      <c r="CWA861" s="62"/>
      <c r="CWB861" s="62"/>
      <c r="CWC861" s="62"/>
      <c r="CWD861" s="62"/>
      <c r="CWE861" s="62"/>
      <c r="CWF861" s="62"/>
      <c r="CWG861" s="62"/>
      <c r="CWH861" s="62"/>
      <c r="CWI861" s="62"/>
      <c r="CWJ861" s="62"/>
      <c r="CWK861" s="62"/>
      <c r="CWL861" s="62"/>
      <c r="CWM861" s="62"/>
      <c r="CWN861" s="62"/>
      <c r="CWO861" s="62"/>
      <c r="CWP861" s="62"/>
      <c r="CWQ861" s="62"/>
      <c r="CWR861" s="62"/>
      <c r="CWS861" s="62"/>
      <c r="CWT861" s="62"/>
      <c r="CWU861" s="62"/>
      <c r="CWV861" s="62"/>
      <c r="CWW861" s="62"/>
      <c r="CWX861" s="62"/>
      <c r="CWY861" s="62"/>
      <c r="CWZ861" s="62"/>
      <c r="CXA861" s="62"/>
      <c r="CXB861" s="62"/>
      <c r="CXC861" s="62"/>
      <c r="CXD861" s="62"/>
      <c r="CXE861" s="62"/>
      <c r="CXF861" s="62"/>
      <c r="CXG861" s="62"/>
      <c r="CXH861" s="62"/>
      <c r="CXI861" s="62"/>
      <c r="CXJ861" s="62"/>
      <c r="CXK861" s="62"/>
      <c r="CXL861" s="62"/>
      <c r="CXM861" s="62"/>
      <c r="CXN861" s="62"/>
      <c r="CXO861" s="62"/>
      <c r="CXP861" s="62"/>
      <c r="CXQ861" s="62"/>
      <c r="CXR861" s="62"/>
      <c r="CXS861" s="62"/>
      <c r="CXT861" s="62"/>
      <c r="CXU861" s="62"/>
      <c r="CXV861" s="62"/>
      <c r="CXW861" s="62"/>
      <c r="CXX861" s="62"/>
      <c r="CXY861" s="62"/>
      <c r="CXZ861" s="62"/>
      <c r="CYA861" s="62"/>
      <c r="CYB861" s="62"/>
      <c r="CYC861" s="62"/>
      <c r="CYD861" s="62"/>
      <c r="CYE861" s="62"/>
      <c r="CYF861" s="62"/>
      <c r="CYG861" s="62"/>
      <c r="CYH861" s="62"/>
      <c r="CYI861" s="62"/>
      <c r="CYJ861" s="62"/>
      <c r="CYK861" s="62"/>
      <c r="CYL861" s="62"/>
      <c r="CYM861" s="62"/>
      <c r="CYN861" s="62"/>
      <c r="CYO861" s="62"/>
      <c r="CYP861" s="62"/>
      <c r="CYQ861" s="62"/>
      <c r="CYR861" s="62"/>
      <c r="CYS861" s="62"/>
      <c r="CYT861" s="62"/>
      <c r="CYU861" s="62"/>
      <c r="CYV861" s="62"/>
      <c r="CYW861" s="62"/>
      <c r="CYX861" s="62"/>
      <c r="CYY861" s="62"/>
      <c r="CYZ861" s="62"/>
      <c r="CZA861" s="62"/>
      <c r="CZB861" s="62"/>
      <c r="CZC861" s="62"/>
      <c r="CZD861" s="62"/>
      <c r="CZE861" s="62"/>
      <c r="CZF861" s="62"/>
      <c r="CZG861" s="62"/>
      <c r="CZH861" s="62"/>
      <c r="CZI861" s="62"/>
      <c r="CZJ861" s="62"/>
      <c r="CZK861" s="62"/>
      <c r="CZL861" s="62"/>
      <c r="CZM861" s="62"/>
      <c r="CZN861" s="62"/>
      <c r="CZO861" s="62"/>
      <c r="CZP861" s="62"/>
      <c r="CZQ861" s="62"/>
      <c r="CZR861" s="62"/>
      <c r="CZS861" s="62"/>
      <c r="CZT861" s="62"/>
      <c r="CZU861" s="62"/>
      <c r="CZV861" s="62"/>
      <c r="CZW861" s="62"/>
      <c r="CZX861" s="62"/>
      <c r="CZY861" s="62"/>
      <c r="CZZ861" s="62"/>
      <c r="DAA861" s="62"/>
      <c r="DAB861" s="62"/>
      <c r="DAC861" s="62"/>
      <c r="DAD861" s="62"/>
      <c r="DAE861" s="62"/>
      <c r="DAF861" s="62"/>
      <c r="DAG861" s="62"/>
      <c r="DAH861" s="62"/>
      <c r="DAI861" s="62"/>
      <c r="DAJ861" s="62"/>
      <c r="DAK861" s="62"/>
      <c r="DAL861" s="62"/>
      <c r="DAM861" s="62"/>
      <c r="DAN861" s="62"/>
      <c r="DAO861" s="62"/>
      <c r="DAP861" s="62"/>
      <c r="DAQ861" s="62"/>
      <c r="DAR861" s="62"/>
      <c r="DAS861" s="62"/>
      <c r="DAT861" s="62"/>
      <c r="DAU861" s="62"/>
      <c r="DAV861" s="62"/>
      <c r="DAW861" s="62"/>
      <c r="DAX861" s="62"/>
      <c r="DAY861" s="62"/>
      <c r="DAZ861" s="62"/>
      <c r="DBA861" s="62"/>
      <c r="DBB861" s="62"/>
      <c r="DBC861" s="62"/>
      <c r="DBD861" s="62"/>
      <c r="DBE861" s="62"/>
      <c r="DBF861" s="62"/>
      <c r="DBG861" s="62"/>
      <c r="DBH861" s="62"/>
      <c r="DBI861" s="62"/>
      <c r="DBJ861" s="62"/>
      <c r="DBK861" s="62"/>
      <c r="DBL861" s="62"/>
      <c r="DBM861" s="62"/>
      <c r="DBN861" s="62"/>
      <c r="DBO861" s="62"/>
      <c r="DBP861" s="62"/>
      <c r="DBQ861" s="62"/>
      <c r="DBR861" s="62"/>
      <c r="DBS861" s="62"/>
      <c r="DBT861" s="62"/>
      <c r="DBU861" s="62"/>
      <c r="DBV861" s="62"/>
      <c r="DBW861" s="62"/>
      <c r="DBX861" s="62"/>
      <c r="DBY861" s="62"/>
      <c r="DBZ861" s="62"/>
      <c r="DCA861" s="62"/>
      <c r="DCB861" s="62"/>
      <c r="DCC861" s="62"/>
      <c r="DCD861" s="62"/>
      <c r="DCE861" s="62"/>
      <c r="DCF861" s="62"/>
      <c r="DCG861" s="62"/>
      <c r="DCH861" s="62"/>
      <c r="DCI861" s="62"/>
      <c r="DCJ861" s="62"/>
      <c r="DCK861" s="62"/>
      <c r="DCL861" s="62"/>
      <c r="DCM861" s="62"/>
      <c r="DCN861" s="62"/>
      <c r="DCO861" s="62"/>
      <c r="DCP861" s="62"/>
      <c r="DCQ861" s="62"/>
      <c r="DCR861" s="62"/>
      <c r="DCS861" s="62"/>
      <c r="DCT861" s="62"/>
      <c r="DCU861" s="62"/>
      <c r="DCV861" s="62"/>
      <c r="DCW861" s="62"/>
      <c r="DCX861" s="62"/>
      <c r="DCY861" s="62"/>
      <c r="DCZ861" s="62"/>
      <c r="DDA861" s="62"/>
      <c r="DDB861" s="62"/>
      <c r="DDC861" s="62"/>
      <c r="DDD861" s="62"/>
      <c r="DDE861" s="62"/>
      <c r="DDF861" s="62"/>
      <c r="DDG861" s="62"/>
      <c r="DDH861" s="62"/>
      <c r="DDI861" s="62"/>
      <c r="DDJ861" s="62"/>
      <c r="DDK861" s="62"/>
      <c r="DDL861" s="62"/>
      <c r="DDM861" s="62"/>
      <c r="DDN861" s="62"/>
      <c r="DDO861" s="62"/>
      <c r="DDP861" s="62"/>
      <c r="DDQ861" s="62"/>
      <c r="DDR861" s="62"/>
      <c r="DDS861" s="62"/>
      <c r="DDT861" s="62"/>
      <c r="DDU861" s="62"/>
      <c r="DDV861" s="62"/>
      <c r="DDW861" s="62"/>
      <c r="DDX861" s="62"/>
      <c r="DDY861" s="62"/>
      <c r="DDZ861" s="62"/>
      <c r="DEA861" s="62"/>
      <c r="DEB861" s="62"/>
      <c r="DEC861" s="62"/>
      <c r="DED861" s="62"/>
      <c r="DEE861" s="62"/>
      <c r="DEF861" s="62"/>
      <c r="DEG861" s="62"/>
      <c r="DEH861" s="62"/>
      <c r="DEI861" s="62"/>
      <c r="DEJ861" s="62"/>
      <c r="DEK861" s="62"/>
      <c r="DEL861" s="62"/>
      <c r="DEM861" s="62"/>
      <c r="DEN861" s="62"/>
      <c r="DEO861" s="62"/>
      <c r="DEP861" s="62"/>
      <c r="DEQ861" s="62"/>
      <c r="DER861" s="62"/>
      <c r="DES861" s="62"/>
      <c r="DET861" s="62"/>
      <c r="DEU861" s="62"/>
      <c r="DEV861" s="62"/>
      <c r="DEW861" s="62"/>
      <c r="DEX861" s="62"/>
      <c r="DEY861" s="62"/>
      <c r="DEZ861" s="62"/>
      <c r="DFA861" s="62"/>
      <c r="DFB861" s="62"/>
      <c r="DFC861" s="62"/>
      <c r="DFD861" s="62"/>
      <c r="DFE861" s="62"/>
      <c r="DFF861" s="62"/>
      <c r="DFG861" s="62"/>
      <c r="DFH861" s="62"/>
      <c r="DFI861" s="62"/>
      <c r="DFJ861" s="62"/>
      <c r="DFK861" s="62"/>
      <c r="DFL861" s="62"/>
      <c r="DFM861" s="62"/>
      <c r="DFN861" s="62"/>
      <c r="DFO861" s="62"/>
      <c r="DFP861" s="62"/>
      <c r="DFQ861" s="62"/>
      <c r="DFR861" s="62"/>
      <c r="DFS861" s="62"/>
      <c r="DFT861" s="62"/>
      <c r="DFU861" s="62"/>
      <c r="DFV861" s="62"/>
      <c r="DFW861" s="62"/>
      <c r="DFX861" s="62"/>
      <c r="DFY861" s="62"/>
      <c r="DFZ861" s="62"/>
      <c r="DGA861" s="62"/>
      <c r="DGB861" s="62"/>
      <c r="DGC861" s="62"/>
      <c r="DGD861" s="62"/>
      <c r="DGE861" s="62"/>
      <c r="DGF861" s="62"/>
      <c r="DGG861" s="62"/>
      <c r="DGH861" s="62"/>
      <c r="DGI861" s="62"/>
      <c r="DGJ861" s="62"/>
      <c r="DGK861" s="62"/>
      <c r="DGL861" s="62"/>
      <c r="DGM861" s="62"/>
      <c r="DGN861" s="62"/>
      <c r="DGO861" s="62"/>
      <c r="DGP861" s="62"/>
      <c r="DGQ861" s="62"/>
      <c r="DGR861" s="62"/>
      <c r="DGS861" s="62"/>
      <c r="DGT861" s="62"/>
      <c r="DGU861" s="62"/>
      <c r="DGV861" s="62"/>
      <c r="DGW861" s="62"/>
      <c r="DGX861" s="62"/>
      <c r="DGY861" s="62"/>
      <c r="DGZ861" s="62"/>
      <c r="DHA861" s="62"/>
      <c r="DHB861" s="62"/>
      <c r="DHC861" s="62"/>
      <c r="DHD861" s="62"/>
      <c r="DHE861" s="62"/>
      <c r="DHF861" s="62"/>
      <c r="DHG861" s="62"/>
      <c r="DHH861" s="62"/>
      <c r="DHI861" s="62"/>
      <c r="DHJ861" s="62"/>
      <c r="DHK861" s="62"/>
      <c r="DHL861" s="62"/>
      <c r="DHM861" s="62"/>
      <c r="DHN861" s="62"/>
      <c r="DHO861" s="62"/>
      <c r="DHP861" s="62"/>
      <c r="DHQ861" s="62"/>
      <c r="DHR861" s="62"/>
      <c r="DHS861" s="62"/>
      <c r="DHT861" s="62"/>
      <c r="DHU861" s="62"/>
      <c r="DHV861" s="62"/>
      <c r="DHW861" s="62"/>
      <c r="DHX861" s="62"/>
      <c r="DHY861" s="62"/>
      <c r="DHZ861" s="62"/>
      <c r="DIA861" s="62"/>
      <c r="DIB861" s="62"/>
      <c r="DIC861" s="62"/>
      <c r="DID861" s="62"/>
      <c r="DIE861" s="62"/>
      <c r="DIF861" s="62"/>
      <c r="DIG861" s="62"/>
      <c r="DIH861" s="62"/>
      <c r="DII861" s="62"/>
      <c r="DIJ861" s="62"/>
      <c r="DIK861" s="62"/>
      <c r="DIL861" s="62"/>
      <c r="DIM861" s="62"/>
      <c r="DIN861" s="62"/>
      <c r="DIO861" s="62"/>
      <c r="DIP861" s="62"/>
      <c r="DIQ861" s="62"/>
      <c r="DIR861" s="62"/>
      <c r="DIS861" s="62"/>
      <c r="DIT861" s="62"/>
      <c r="DIU861" s="62"/>
      <c r="DIV861" s="62"/>
      <c r="DIW861" s="62"/>
      <c r="DIX861" s="62"/>
      <c r="DIY861" s="62"/>
      <c r="DIZ861" s="62"/>
      <c r="DJA861" s="62"/>
      <c r="DJB861" s="62"/>
      <c r="DJC861" s="62"/>
      <c r="DJD861" s="62"/>
      <c r="DJE861" s="62"/>
      <c r="DJF861" s="62"/>
      <c r="DJG861" s="62"/>
      <c r="DJH861" s="62"/>
      <c r="DJI861" s="62"/>
      <c r="DJJ861" s="62"/>
      <c r="DJK861" s="62"/>
      <c r="DJL861" s="62"/>
      <c r="DJM861" s="62"/>
      <c r="DJN861" s="62"/>
      <c r="DJO861" s="62"/>
      <c r="DJP861" s="62"/>
      <c r="DJQ861" s="62"/>
      <c r="DJR861" s="62"/>
      <c r="DJS861" s="62"/>
      <c r="DJT861" s="62"/>
      <c r="DJU861" s="62"/>
      <c r="DJV861" s="62"/>
      <c r="DJW861" s="62"/>
      <c r="DJX861" s="62"/>
      <c r="DJY861" s="62"/>
      <c r="DJZ861" s="62"/>
      <c r="DKA861" s="62"/>
      <c r="DKB861" s="62"/>
      <c r="DKC861" s="62"/>
      <c r="DKD861" s="62"/>
      <c r="DKE861" s="62"/>
      <c r="DKF861" s="62"/>
      <c r="DKG861" s="62"/>
      <c r="DKH861" s="62"/>
      <c r="DKI861" s="62"/>
      <c r="DKJ861" s="62"/>
      <c r="DKK861" s="62"/>
      <c r="DKL861" s="62"/>
      <c r="DKM861" s="62"/>
      <c r="DKN861" s="62"/>
      <c r="DKO861" s="62"/>
      <c r="DKP861" s="62"/>
      <c r="DKQ861" s="62"/>
      <c r="DKR861" s="62"/>
      <c r="DKS861" s="62"/>
      <c r="DKT861" s="62"/>
      <c r="DKU861" s="62"/>
      <c r="DKV861" s="62"/>
      <c r="DKW861" s="62"/>
      <c r="DKX861" s="62"/>
      <c r="DKY861" s="62"/>
      <c r="DKZ861" s="62"/>
      <c r="DLA861" s="62"/>
      <c r="DLB861" s="62"/>
      <c r="DLC861" s="62"/>
      <c r="DLD861" s="62"/>
      <c r="DLE861" s="62"/>
      <c r="DLF861" s="62"/>
      <c r="DLG861" s="62"/>
      <c r="DLH861" s="62"/>
      <c r="DLI861" s="62"/>
      <c r="DLJ861" s="62"/>
      <c r="DLK861" s="62"/>
      <c r="DLL861" s="62"/>
      <c r="DLM861" s="62"/>
      <c r="DLN861" s="62"/>
      <c r="DLO861" s="62"/>
      <c r="DLP861" s="62"/>
      <c r="DLQ861" s="62"/>
      <c r="DLR861" s="62"/>
      <c r="DLS861" s="62"/>
      <c r="DLT861" s="62"/>
      <c r="DLU861" s="62"/>
      <c r="DLV861" s="62"/>
      <c r="DLW861" s="62"/>
      <c r="DLX861" s="62"/>
      <c r="DLY861" s="62"/>
      <c r="DLZ861" s="62"/>
      <c r="DMA861" s="62"/>
      <c r="DMB861" s="62"/>
      <c r="DMC861" s="62"/>
      <c r="DMD861" s="62"/>
      <c r="DME861" s="62"/>
      <c r="DMF861" s="62"/>
      <c r="DMG861" s="62"/>
      <c r="DMH861" s="62"/>
      <c r="DMI861" s="62"/>
      <c r="DMJ861" s="62"/>
      <c r="DMK861" s="62"/>
      <c r="DML861" s="62"/>
      <c r="DMM861" s="62"/>
      <c r="DMN861" s="62"/>
      <c r="DMO861" s="62"/>
      <c r="DMP861" s="62"/>
      <c r="DMQ861" s="62"/>
      <c r="DMR861" s="62"/>
      <c r="DMS861" s="62"/>
      <c r="DMT861" s="62"/>
      <c r="DMU861" s="62"/>
      <c r="DMV861" s="62"/>
      <c r="DMW861" s="62"/>
      <c r="DMX861" s="62"/>
      <c r="DMY861" s="62"/>
      <c r="DMZ861" s="62"/>
      <c r="DNA861" s="62"/>
      <c r="DNB861" s="62"/>
      <c r="DNC861" s="62"/>
      <c r="DND861" s="62"/>
      <c r="DNE861" s="62"/>
      <c r="DNF861" s="62"/>
      <c r="DNG861" s="62"/>
      <c r="DNH861" s="62"/>
      <c r="DNI861" s="62"/>
      <c r="DNJ861" s="62"/>
      <c r="DNK861" s="62"/>
      <c r="DNL861" s="62"/>
      <c r="DNM861" s="62"/>
      <c r="DNN861" s="62"/>
      <c r="DNO861" s="62"/>
      <c r="DNP861" s="62"/>
      <c r="DNQ861" s="62"/>
      <c r="DNR861" s="62"/>
      <c r="DNS861" s="62"/>
      <c r="DNT861" s="62"/>
      <c r="DNU861" s="62"/>
      <c r="DNV861" s="62"/>
      <c r="DNW861" s="62"/>
      <c r="DNX861" s="62"/>
      <c r="DNY861" s="62"/>
      <c r="DNZ861" s="62"/>
      <c r="DOA861" s="62"/>
      <c r="DOB861" s="62"/>
      <c r="DOC861" s="62"/>
      <c r="DOD861" s="62"/>
      <c r="DOE861" s="62"/>
      <c r="DOF861" s="62"/>
      <c r="DOG861" s="62"/>
      <c r="DOH861" s="62"/>
      <c r="DOI861" s="62"/>
      <c r="DOJ861" s="62"/>
      <c r="DOK861" s="62"/>
      <c r="DOL861" s="62"/>
      <c r="DOM861" s="62"/>
      <c r="DON861" s="62"/>
      <c r="DOO861" s="62"/>
      <c r="DOP861" s="62"/>
      <c r="DOQ861" s="62"/>
      <c r="DOR861" s="62"/>
      <c r="DOS861" s="62"/>
      <c r="DOT861" s="62"/>
      <c r="DOU861" s="62"/>
      <c r="DOV861" s="62"/>
      <c r="DOW861" s="62"/>
      <c r="DOX861" s="62"/>
      <c r="DOY861" s="62"/>
      <c r="DOZ861" s="62"/>
      <c r="DPA861" s="62"/>
      <c r="DPB861" s="62"/>
      <c r="DPC861" s="62"/>
      <c r="DPD861" s="62"/>
      <c r="DPE861" s="62"/>
      <c r="DPF861" s="62"/>
      <c r="DPG861" s="62"/>
      <c r="DPH861" s="62"/>
      <c r="DPI861" s="62"/>
      <c r="DPJ861" s="62"/>
      <c r="DPK861" s="62"/>
      <c r="DPL861" s="62"/>
      <c r="DPM861" s="62"/>
      <c r="DPN861" s="62"/>
      <c r="DPO861" s="62"/>
      <c r="DPP861" s="62"/>
      <c r="DPQ861" s="62"/>
      <c r="DPR861" s="62"/>
      <c r="DPS861" s="62"/>
      <c r="DPT861" s="62"/>
      <c r="DPU861" s="62"/>
      <c r="DPV861" s="62"/>
      <c r="DPW861" s="62"/>
      <c r="DPX861" s="62"/>
      <c r="DPY861" s="62"/>
      <c r="DPZ861" s="62"/>
      <c r="DQA861" s="62"/>
      <c r="DQB861" s="62"/>
      <c r="DQC861" s="62"/>
      <c r="DQD861" s="62"/>
      <c r="DQE861" s="62"/>
      <c r="DQF861" s="62"/>
      <c r="DQG861" s="62"/>
      <c r="DQH861" s="62"/>
      <c r="DQI861" s="62"/>
      <c r="DQJ861" s="62"/>
      <c r="DQK861" s="62"/>
      <c r="DQL861" s="62"/>
      <c r="DQM861" s="62"/>
      <c r="DQN861" s="62"/>
      <c r="DQO861" s="62"/>
      <c r="DQP861" s="62"/>
      <c r="DQQ861" s="62"/>
      <c r="DQR861" s="62"/>
      <c r="DQS861" s="62"/>
      <c r="DQT861" s="62"/>
      <c r="DQU861" s="62"/>
      <c r="DQV861" s="62"/>
      <c r="DQW861" s="62"/>
      <c r="DQX861" s="62"/>
      <c r="DQY861" s="62"/>
      <c r="DQZ861" s="62"/>
      <c r="DRA861" s="62"/>
      <c r="DRB861" s="62"/>
      <c r="DRC861" s="62"/>
      <c r="DRD861" s="62"/>
      <c r="DRE861" s="62"/>
      <c r="DRF861" s="62"/>
      <c r="DRG861" s="62"/>
      <c r="DRH861" s="62"/>
      <c r="DRI861" s="62"/>
      <c r="DRJ861" s="62"/>
      <c r="DRK861" s="62"/>
      <c r="DRL861" s="62"/>
      <c r="DRM861" s="62"/>
      <c r="DRN861" s="62"/>
      <c r="DRO861" s="62"/>
      <c r="DRP861" s="62"/>
      <c r="DRQ861" s="62"/>
      <c r="DRR861" s="62"/>
      <c r="DRS861" s="62"/>
      <c r="DRT861" s="62"/>
      <c r="DRU861" s="62"/>
      <c r="DRV861" s="62"/>
      <c r="DRW861" s="62"/>
      <c r="DRX861" s="62"/>
      <c r="DRY861" s="62"/>
      <c r="DRZ861" s="62"/>
      <c r="DSA861" s="62"/>
      <c r="DSB861" s="62"/>
      <c r="DSC861" s="62"/>
      <c r="DSD861" s="62"/>
      <c r="DSE861" s="62"/>
      <c r="DSF861" s="62"/>
      <c r="DSG861" s="62"/>
      <c r="DSH861" s="62"/>
      <c r="DSI861" s="62"/>
      <c r="DSJ861" s="62"/>
      <c r="DSK861" s="62"/>
      <c r="DSL861" s="62"/>
      <c r="DSM861" s="62"/>
      <c r="DSN861" s="62"/>
      <c r="DSO861" s="62"/>
      <c r="DSP861" s="62"/>
      <c r="DSQ861" s="62"/>
      <c r="DSR861" s="62"/>
      <c r="DSS861" s="62"/>
      <c r="DST861" s="62"/>
      <c r="DSU861" s="62"/>
      <c r="DSV861" s="62"/>
      <c r="DSW861" s="62"/>
      <c r="DSX861" s="62"/>
      <c r="DSY861" s="62"/>
      <c r="DSZ861" s="62"/>
      <c r="DTA861" s="62"/>
      <c r="DTB861" s="62"/>
      <c r="DTC861" s="62"/>
      <c r="DTD861" s="62"/>
      <c r="DTE861" s="62"/>
      <c r="DTF861" s="62"/>
      <c r="DTG861" s="62"/>
      <c r="DTH861" s="62"/>
      <c r="DTI861" s="62"/>
      <c r="DTJ861" s="62"/>
      <c r="DTK861" s="62"/>
      <c r="DTL861" s="62"/>
      <c r="DTM861" s="62"/>
      <c r="DTN861" s="62"/>
      <c r="DTO861" s="62"/>
      <c r="DTP861" s="62"/>
      <c r="DTQ861" s="62"/>
      <c r="DTR861" s="62"/>
      <c r="DTS861" s="62"/>
      <c r="DTT861" s="62"/>
      <c r="DTU861" s="62"/>
      <c r="DTV861" s="62"/>
      <c r="DTW861" s="62"/>
      <c r="DTX861" s="62"/>
      <c r="DTY861" s="62"/>
      <c r="DTZ861" s="62"/>
      <c r="DUA861" s="62"/>
      <c r="DUB861" s="62"/>
      <c r="DUC861" s="62"/>
      <c r="DUD861" s="62"/>
      <c r="DUE861" s="62"/>
      <c r="DUF861" s="62"/>
      <c r="DUG861" s="62"/>
      <c r="DUH861" s="62"/>
      <c r="DUI861" s="62"/>
      <c r="DUJ861" s="62"/>
      <c r="DUK861" s="62"/>
      <c r="DUL861" s="62"/>
      <c r="DUM861" s="62"/>
      <c r="DUN861" s="62"/>
      <c r="DUO861" s="62"/>
      <c r="DUP861" s="62"/>
      <c r="DUQ861" s="62"/>
      <c r="DUR861" s="62"/>
      <c r="DUS861" s="62"/>
      <c r="DUT861" s="62"/>
      <c r="DUU861" s="62"/>
      <c r="DUV861" s="62"/>
      <c r="DUW861" s="62"/>
      <c r="DUX861" s="62"/>
      <c r="DUY861" s="62"/>
      <c r="DUZ861" s="62"/>
      <c r="DVA861" s="62"/>
      <c r="DVB861" s="62"/>
      <c r="DVC861" s="62"/>
      <c r="DVD861" s="62"/>
      <c r="DVE861" s="62"/>
      <c r="DVF861" s="62"/>
      <c r="DVG861" s="62"/>
      <c r="DVH861" s="62"/>
      <c r="DVI861" s="62"/>
      <c r="DVJ861" s="62"/>
      <c r="DVK861" s="62"/>
      <c r="DVL861" s="62"/>
      <c r="DVM861" s="62"/>
      <c r="DVN861" s="62"/>
      <c r="DVO861" s="62"/>
      <c r="DVP861" s="62"/>
      <c r="DVQ861" s="62"/>
      <c r="DVR861" s="62"/>
      <c r="DVS861" s="62"/>
      <c r="DVT861" s="62"/>
      <c r="DVU861" s="62"/>
      <c r="DVV861" s="62"/>
      <c r="DVW861" s="62"/>
      <c r="DVX861" s="62"/>
      <c r="DVY861" s="62"/>
      <c r="DVZ861" s="62"/>
      <c r="DWA861" s="62"/>
      <c r="DWB861" s="62"/>
      <c r="DWC861" s="62"/>
      <c r="DWD861" s="62"/>
      <c r="DWE861" s="62"/>
      <c r="DWF861" s="62"/>
      <c r="DWG861" s="62"/>
      <c r="DWH861" s="62"/>
      <c r="DWI861" s="62"/>
      <c r="DWJ861" s="62"/>
      <c r="DWK861" s="62"/>
      <c r="DWL861" s="62"/>
      <c r="DWM861" s="62"/>
      <c r="DWN861" s="62"/>
      <c r="DWO861" s="62"/>
      <c r="DWP861" s="62"/>
      <c r="DWQ861" s="62"/>
      <c r="DWR861" s="62"/>
      <c r="DWS861" s="62"/>
      <c r="DWT861" s="62"/>
      <c r="DWU861" s="62"/>
      <c r="DWV861" s="62"/>
      <c r="DWW861" s="62"/>
      <c r="DWX861" s="62"/>
      <c r="DWY861" s="62"/>
      <c r="DWZ861" s="62"/>
      <c r="DXA861" s="62"/>
      <c r="DXB861" s="62"/>
      <c r="DXC861" s="62"/>
      <c r="DXD861" s="62"/>
      <c r="DXE861" s="62"/>
      <c r="DXF861" s="62"/>
      <c r="DXG861" s="62"/>
      <c r="DXH861" s="62"/>
      <c r="DXI861" s="62"/>
      <c r="DXJ861" s="62"/>
      <c r="DXK861" s="62"/>
      <c r="DXL861" s="62"/>
      <c r="DXM861" s="62"/>
      <c r="DXN861" s="62"/>
      <c r="DXO861" s="62"/>
      <c r="DXP861" s="62"/>
      <c r="DXQ861" s="62"/>
      <c r="DXR861" s="62"/>
      <c r="DXS861" s="62"/>
      <c r="DXT861" s="62"/>
      <c r="DXU861" s="62"/>
      <c r="DXV861" s="62"/>
      <c r="DXW861" s="62"/>
      <c r="DXX861" s="62"/>
      <c r="DXY861" s="62"/>
      <c r="DXZ861" s="62"/>
      <c r="DYA861" s="62"/>
      <c r="DYB861" s="62"/>
      <c r="DYC861" s="62"/>
      <c r="DYD861" s="62"/>
      <c r="DYE861" s="62"/>
      <c r="DYF861" s="62"/>
      <c r="DYG861" s="62"/>
      <c r="DYH861" s="62"/>
      <c r="DYI861" s="62"/>
      <c r="DYJ861" s="62"/>
      <c r="DYK861" s="62"/>
      <c r="DYL861" s="62"/>
      <c r="DYM861" s="62"/>
      <c r="DYN861" s="62"/>
      <c r="DYO861" s="62"/>
      <c r="DYP861" s="62"/>
      <c r="DYQ861" s="62"/>
      <c r="DYR861" s="62"/>
      <c r="DYS861" s="62"/>
      <c r="DYT861" s="62"/>
      <c r="DYU861" s="62"/>
      <c r="DYV861" s="62"/>
      <c r="DYW861" s="62"/>
      <c r="DYX861" s="62"/>
      <c r="DYY861" s="62"/>
      <c r="DYZ861" s="62"/>
      <c r="DZA861" s="62"/>
      <c r="DZB861" s="62"/>
      <c r="DZC861" s="62"/>
      <c r="DZD861" s="62"/>
      <c r="DZE861" s="62"/>
      <c r="DZF861" s="62"/>
      <c r="DZG861" s="62"/>
      <c r="DZH861" s="62"/>
      <c r="DZI861" s="62"/>
      <c r="DZJ861" s="62"/>
      <c r="DZK861" s="62"/>
      <c r="DZL861" s="62"/>
      <c r="DZM861" s="62"/>
      <c r="DZN861" s="62"/>
      <c r="DZO861" s="62"/>
      <c r="DZP861" s="62"/>
      <c r="DZQ861" s="62"/>
      <c r="DZR861" s="62"/>
      <c r="DZS861" s="62"/>
      <c r="DZT861" s="62"/>
      <c r="DZU861" s="62"/>
      <c r="DZV861" s="62"/>
      <c r="DZW861" s="62"/>
      <c r="DZX861" s="62"/>
      <c r="DZY861" s="62"/>
      <c r="DZZ861" s="62"/>
      <c r="EAA861" s="62"/>
      <c r="EAB861" s="62"/>
      <c r="EAC861" s="62"/>
      <c r="EAD861" s="62"/>
      <c r="EAE861" s="62"/>
      <c r="EAF861" s="62"/>
      <c r="EAG861" s="62"/>
      <c r="EAH861" s="62"/>
      <c r="EAI861" s="62"/>
      <c r="EAJ861" s="62"/>
      <c r="EAK861" s="62"/>
      <c r="EAL861" s="62"/>
      <c r="EAM861" s="62"/>
      <c r="EAN861" s="62"/>
      <c r="EAO861" s="62"/>
      <c r="EAP861" s="62"/>
      <c r="EAQ861" s="62"/>
      <c r="EAR861" s="62"/>
      <c r="EAS861" s="62"/>
      <c r="EAT861" s="62"/>
      <c r="EAU861" s="62"/>
      <c r="EAV861" s="62"/>
      <c r="EAW861" s="62"/>
      <c r="EAX861" s="62"/>
      <c r="EAY861" s="62"/>
      <c r="EAZ861" s="62"/>
      <c r="EBA861" s="62"/>
      <c r="EBB861" s="62"/>
      <c r="EBC861" s="62"/>
      <c r="EBD861" s="62"/>
      <c r="EBE861" s="62"/>
      <c r="EBF861" s="62"/>
      <c r="EBG861" s="62"/>
      <c r="EBH861" s="62"/>
      <c r="EBI861" s="62"/>
      <c r="EBJ861" s="62"/>
      <c r="EBK861" s="62"/>
      <c r="EBL861" s="62"/>
      <c r="EBM861" s="62"/>
      <c r="EBN861" s="62"/>
      <c r="EBO861" s="62"/>
      <c r="EBP861" s="62"/>
      <c r="EBQ861" s="62"/>
      <c r="EBR861" s="62"/>
      <c r="EBS861" s="62"/>
      <c r="EBT861" s="62"/>
      <c r="EBU861" s="62"/>
      <c r="EBV861" s="62"/>
      <c r="EBW861" s="62"/>
      <c r="EBX861" s="62"/>
      <c r="EBY861" s="62"/>
      <c r="EBZ861" s="62"/>
      <c r="ECA861" s="62"/>
      <c r="ECB861" s="62"/>
      <c r="ECC861" s="62"/>
      <c r="ECD861" s="62"/>
      <c r="ECE861" s="62"/>
      <c r="ECF861" s="62"/>
      <c r="ECG861" s="62"/>
      <c r="ECH861" s="62"/>
      <c r="ECI861" s="62"/>
      <c r="ECJ861" s="62"/>
      <c r="ECK861" s="62"/>
      <c r="ECL861" s="62"/>
      <c r="ECM861" s="62"/>
      <c r="ECN861" s="62"/>
      <c r="ECO861" s="62"/>
      <c r="ECP861" s="62"/>
      <c r="ECQ861" s="62"/>
      <c r="ECR861" s="62"/>
      <c r="ECS861" s="62"/>
      <c r="ECT861" s="62"/>
      <c r="ECU861" s="62"/>
      <c r="ECV861" s="62"/>
      <c r="ECW861" s="62"/>
      <c r="ECX861" s="62"/>
      <c r="ECY861" s="62"/>
      <c r="ECZ861" s="62"/>
      <c r="EDA861" s="62"/>
      <c r="EDB861" s="62"/>
      <c r="EDC861" s="62"/>
      <c r="EDD861" s="62"/>
      <c r="EDE861" s="62"/>
      <c r="EDF861" s="62"/>
      <c r="EDG861" s="62"/>
      <c r="EDH861" s="62"/>
      <c r="EDI861" s="62"/>
      <c r="EDJ861" s="62"/>
      <c r="EDK861" s="62"/>
      <c r="EDL861" s="62"/>
      <c r="EDM861" s="62"/>
      <c r="EDN861" s="62"/>
      <c r="EDO861" s="62"/>
      <c r="EDP861" s="62"/>
      <c r="EDQ861" s="62"/>
      <c r="EDR861" s="62"/>
      <c r="EDS861" s="62"/>
      <c r="EDT861" s="62"/>
      <c r="EDU861" s="62"/>
      <c r="EDV861" s="62"/>
      <c r="EDW861" s="62"/>
      <c r="EDX861" s="62"/>
      <c r="EDY861" s="62"/>
      <c r="EDZ861" s="62"/>
      <c r="EEA861" s="62"/>
      <c r="EEB861" s="62"/>
      <c r="EEC861" s="62"/>
      <c r="EED861" s="62"/>
      <c r="EEE861" s="62"/>
      <c r="EEF861" s="62"/>
      <c r="EEG861" s="62"/>
      <c r="EEH861" s="62"/>
      <c r="EEI861" s="62"/>
      <c r="EEJ861" s="62"/>
      <c r="EEK861" s="62"/>
      <c r="EEL861" s="62"/>
      <c r="EEM861" s="62"/>
      <c r="EEN861" s="62"/>
      <c r="EEO861" s="62"/>
      <c r="EEP861" s="62"/>
      <c r="EEQ861" s="62"/>
      <c r="EER861" s="62"/>
      <c r="EES861" s="62"/>
      <c r="EET861" s="62"/>
      <c r="EEU861" s="62"/>
      <c r="EEV861" s="62"/>
      <c r="EEW861" s="62"/>
      <c r="EEX861" s="62"/>
      <c r="EEY861" s="62"/>
      <c r="EEZ861" s="62"/>
      <c r="EFA861" s="62"/>
      <c r="EFB861" s="62"/>
      <c r="EFC861" s="62"/>
      <c r="EFD861" s="62"/>
      <c r="EFE861" s="62"/>
      <c r="EFF861" s="62"/>
      <c r="EFG861" s="62"/>
      <c r="EFH861" s="62"/>
      <c r="EFI861" s="62"/>
      <c r="EFJ861" s="62"/>
      <c r="EFK861" s="62"/>
      <c r="EFL861" s="62"/>
      <c r="EFM861" s="62"/>
      <c r="EFN861" s="62"/>
      <c r="EFO861" s="62"/>
      <c r="EFP861" s="62"/>
      <c r="EFQ861" s="62"/>
      <c r="EFR861" s="62"/>
      <c r="EFS861" s="62"/>
      <c r="EFT861" s="62"/>
      <c r="EFU861" s="62"/>
      <c r="EFV861" s="62"/>
      <c r="EFW861" s="62"/>
      <c r="EFX861" s="62"/>
      <c r="EFY861" s="62"/>
      <c r="EFZ861" s="62"/>
      <c r="EGA861" s="62"/>
      <c r="EGB861" s="62"/>
      <c r="EGC861" s="62"/>
      <c r="EGD861" s="62"/>
      <c r="EGE861" s="62"/>
      <c r="EGF861" s="62"/>
      <c r="EGG861" s="62"/>
      <c r="EGH861" s="62"/>
      <c r="EGI861" s="62"/>
      <c r="EGJ861" s="62"/>
      <c r="EGK861" s="62"/>
      <c r="EGL861" s="62"/>
      <c r="EGM861" s="62"/>
      <c r="EGN861" s="62"/>
      <c r="EGO861" s="62"/>
      <c r="EGP861" s="62"/>
      <c r="EGQ861" s="62"/>
      <c r="EGR861" s="62"/>
      <c r="EGS861" s="62"/>
      <c r="EGT861" s="62"/>
      <c r="EGU861" s="62"/>
      <c r="EGV861" s="62"/>
      <c r="EGW861" s="62"/>
      <c r="EGX861" s="62"/>
      <c r="EGY861" s="62"/>
      <c r="EGZ861" s="62"/>
      <c r="EHA861" s="62"/>
      <c r="EHB861" s="62"/>
      <c r="EHC861" s="62"/>
      <c r="EHD861" s="62"/>
      <c r="EHE861" s="62"/>
      <c r="EHF861" s="62"/>
      <c r="EHG861" s="62"/>
      <c r="EHH861" s="62"/>
      <c r="EHI861" s="62"/>
      <c r="EHJ861" s="62"/>
      <c r="EHK861" s="62"/>
      <c r="EHL861" s="62"/>
      <c r="EHM861" s="62"/>
      <c r="EHN861" s="62"/>
      <c r="EHO861" s="62"/>
      <c r="EHP861" s="62"/>
      <c r="EHQ861" s="62"/>
      <c r="EHR861" s="62"/>
      <c r="EHS861" s="62"/>
      <c r="EHT861" s="62"/>
      <c r="EHU861" s="62"/>
      <c r="EHV861" s="62"/>
      <c r="EHW861" s="62"/>
      <c r="EHX861" s="62"/>
      <c r="EHY861" s="62"/>
      <c r="EHZ861" s="62"/>
      <c r="EIA861" s="62"/>
      <c r="EIB861" s="62"/>
      <c r="EIC861" s="62"/>
      <c r="EID861" s="62"/>
      <c r="EIE861" s="62"/>
      <c r="EIF861" s="62"/>
      <c r="EIG861" s="62"/>
      <c r="EIH861" s="62"/>
      <c r="EII861" s="62"/>
      <c r="EIJ861" s="62"/>
      <c r="EIK861" s="62"/>
      <c r="EIL861" s="62"/>
      <c r="EIM861" s="62"/>
      <c r="EIN861" s="62"/>
      <c r="EIO861" s="62"/>
      <c r="EIP861" s="62"/>
      <c r="EIQ861" s="62"/>
      <c r="EIR861" s="62"/>
      <c r="EIS861" s="62"/>
      <c r="EIT861" s="62"/>
      <c r="EIU861" s="62"/>
      <c r="EIV861" s="62"/>
      <c r="EIW861" s="62"/>
      <c r="EIX861" s="62"/>
      <c r="EIY861" s="62"/>
      <c r="EIZ861" s="62"/>
      <c r="EJA861" s="62"/>
      <c r="EJB861" s="62"/>
      <c r="EJC861" s="62"/>
      <c r="EJD861" s="62"/>
      <c r="EJE861" s="62"/>
      <c r="EJF861" s="62"/>
      <c r="EJG861" s="62"/>
      <c r="EJH861" s="62"/>
      <c r="EJI861" s="62"/>
      <c r="EJJ861" s="62"/>
      <c r="EJK861" s="62"/>
      <c r="EJL861" s="62"/>
      <c r="EJM861" s="62"/>
      <c r="EJN861" s="62"/>
      <c r="EJO861" s="62"/>
      <c r="EJP861" s="62"/>
      <c r="EJQ861" s="62"/>
      <c r="EJR861" s="62"/>
      <c r="EJS861" s="62"/>
      <c r="EJT861" s="62"/>
      <c r="EJU861" s="62"/>
      <c r="EJV861" s="62"/>
      <c r="EJW861" s="62"/>
      <c r="EJX861" s="62"/>
      <c r="EJY861" s="62"/>
      <c r="EJZ861" s="62"/>
      <c r="EKA861" s="62"/>
      <c r="EKB861" s="62"/>
      <c r="EKC861" s="62"/>
      <c r="EKD861" s="62"/>
      <c r="EKE861" s="62"/>
      <c r="EKF861" s="62"/>
      <c r="EKG861" s="62"/>
      <c r="EKH861" s="62"/>
      <c r="EKI861" s="62"/>
      <c r="EKJ861" s="62"/>
      <c r="EKK861" s="62"/>
      <c r="EKL861" s="62"/>
      <c r="EKM861" s="62"/>
      <c r="EKN861" s="62"/>
      <c r="EKO861" s="62"/>
      <c r="EKP861" s="62"/>
      <c r="EKQ861" s="62"/>
      <c r="EKR861" s="62"/>
      <c r="EKS861" s="62"/>
      <c r="EKT861" s="62"/>
      <c r="EKU861" s="62"/>
      <c r="EKV861" s="62"/>
      <c r="EKW861" s="62"/>
      <c r="EKX861" s="62"/>
      <c r="EKY861" s="62"/>
      <c r="EKZ861" s="62"/>
      <c r="ELA861" s="62"/>
      <c r="ELB861" s="62"/>
      <c r="ELC861" s="62"/>
      <c r="ELD861" s="62"/>
      <c r="ELE861" s="62"/>
      <c r="ELF861" s="62"/>
      <c r="ELG861" s="62"/>
      <c r="ELH861" s="62"/>
      <c r="ELI861" s="62"/>
      <c r="ELJ861" s="62"/>
      <c r="ELK861" s="62"/>
      <c r="ELL861" s="62"/>
      <c r="ELM861" s="62"/>
      <c r="ELN861" s="62"/>
      <c r="ELO861" s="62"/>
      <c r="ELP861" s="62"/>
      <c r="ELQ861" s="62"/>
      <c r="ELR861" s="62"/>
      <c r="ELS861" s="62"/>
      <c r="ELT861" s="62"/>
      <c r="ELU861" s="62"/>
      <c r="ELV861" s="62"/>
      <c r="ELW861" s="62"/>
      <c r="ELX861" s="62"/>
      <c r="ELY861" s="62"/>
      <c r="ELZ861" s="62"/>
      <c r="EMA861" s="62"/>
      <c r="EMB861" s="62"/>
      <c r="EMC861" s="62"/>
      <c r="EMD861" s="62"/>
      <c r="EME861" s="62"/>
      <c r="EMF861" s="62"/>
      <c r="EMG861" s="62"/>
      <c r="EMH861" s="62"/>
      <c r="EMI861" s="62"/>
      <c r="EMJ861" s="62"/>
      <c r="EMK861" s="62"/>
      <c r="EML861" s="62"/>
      <c r="EMM861" s="62"/>
      <c r="EMN861" s="62"/>
      <c r="EMO861" s="62"/>
      <c r="EMP861" s="62"/>
      <c r="EMQ861" s="62"/>
      <c r="EMR861" s="62"/>
      <c r="EMS861" s="62"/>
      <c r="EMT861" s="62"/>
      <c r="EMU861" s="62"/>
      <c r="EMV861" s="62"/>
      <c r="EMW861" s="62"/>
      <c r="EMX861" s="62"/>
      <c r="EMY861" s="62"/>
      <c r="EMZ861" s="62"/>
      <c r="ENA861" s="62"/>
      <c r="ENB861" s="62"/>
      <c r="ENC861" s="62"/>
      <c r="END861" s="62"/>
      <c r="ENE861" s="62"/>
      <c r="ENF861" s="62"/>
      <c r="ENG861" s="62"/>
      <c r="ENH861" s="62"/>
      <c r="ENI861" s="62"/>
      <c r="ENJ861" s="62"/>
      <c r="ENK861" s="62"/>
      <c r="ENL861" s="62"/>
      <c r="ENM861" s="62"/>
      <c r="ENN861" s="62"/>
      <c r="ENO861" s="62"/>
      <c r="ENP861" s="62"/>
      <c r="ENQ861" s="62"/>
      <c r="ENR861" s="62"/>
      <c r="ENS861" s="62"/>
      <c r="ENT861" s="62"/>
      <c r="ENU861" s="62"/>
      <c r="ENV861" s="62"/>
      <c r="ENW861" s="62"/>
      <c r="ENX861" s="62"/>
      <c r="ENY861" s="62"/>
      <c r="ENZ861" s="62"/>
      <c r="EOA861" s="62"/>
      <c r="EOB861" s="62"/>
      <c r="EOC861" s="62"/>
      <c r="EOD861" s="62"/>
      <c r="EOE861" s="62"/>
      <c r="EOF861" s="62"/>
      <c r="EOG861" s="62"/>
      <c r="EOH861" s="62"/>
      <c r="EOI861" s="62"/>
      <c r="EOJ861" s="62"/>
      <c r="EOK861" s="62"/>
      <c r="EOL861" s="62"/>
      <c r="EOM861" s="62"/>
      <c r="EON861" s="62"/>
      <c r="EOO861" s="62"/>
      <c r="EOP861" s="62"/>
      <c r="EOQ861" s="62"/>
      <c r="EOR861" s="62"/>
      <c r="EOS861" s="62"/>
      <c r="EOT861" s="62"/>
      <c r="EOU861" s="62"/>
      <c r="EOV861" s="62"/>
      <c r="EOW861" s="62"/>
      <c r="EOX861" s="62"/>
      <c r="EOY861" s="62"/>
      <c r="EOZ861" s="62"/>
      <c r="EPA861" s="62"/>
      <c r="EPB861" s="62"/>
      <c r="EPC861" s="62"/>
      <c r="EPD861" s="62"/>
      <c r="EPE861" s="62"/>
      <c r="EPF861" s="62"/>
      <c r="EPG861" s="62"/>
      <c r="EPH861" s="62"/>
      <c r="EPI861" s="62"/>
      <c r="EPJ861" s="62"/>
      <c r="EPK861" s="62"/>
      <c r="EPL861" s="62"/>
      <c r="EPM861" s="62"/>
      <c r="EPN861" s="62"/>
      <c r="EPO861" s="62"/>
      <c r="EPP861" s="62"/>
      <c r="EPQ861" s="62"/>
      <c r="EPR861" s="62"/>
      <c r="EPS861" s="62"/>
      <c r="EPT861" s="62"/>
      <c r="EPU861" s="62"/>
      <c r="EPV861" s="62"/>
      <c r="EPW861" s="62"/>
      <c r="EPX861" s="62"/>
      <c r="EPY861" s="62"/>
      <c r="EPZ861" s="62"/>
      <c r="EQA861" s="62"/>
      <c r="EQB861" s="62"/>
      <c r="EQC861" s="62"/>
      <c r="EQD861" s="62"/>
      <c r="EQE861" s="62"/>
      <c r="EQF861" s="62"/>
      <c r="EQG861" s="62"/>
      <c r="EQH861" s="62"/>
      <c r="EQI861" s="62"/>
      <c r="EQJ861" s="62"/>
      <c r="EQK861" s="62"/>
      <c r="EQL861" s="62"/>
      <c r="EQM861" s="62"/>
      <c r="EQN861" s="62"/>
      <c r="EQO861" s="62"/>
      <c r="EQP861" s="62"/>
      <c r="EQQ861" s="62"/>
      <c r="EQR861" s="62"/>
      <c r="EQS861" s="62"/>
      <c r="EQT861" s="62"/>
      <c r="EQU861" s="62"/>
      <c r="EQV861" s="62"/>
      <c r="EQW861" s="62"/>
      <c r="EQX861" s="62"/>
      <c r="EQY861" s="62"/>
      <c r="EQZ861" s="62"/>
      <c r="ERA861" s="62"/>
      <c r="ERB861" s="62"/>
      <c r="ERC861" s="62"/>
      <c r="ERD861" s="62"/>
      <c r="ERE861" s="62"/>
      <c r="ERF861" s="62"/>
      <c r="ERG861" s="62"/>
      <c r="ERH861" s="62"/>
      <c r="ERI861" s="62"/>
      <c r="ERJ861" s="62"/>
      <c r="ERK861" s="62"/>
      <c r="ERL861" s="62"/>
      <c r="ERM861" s="62"/>
      <c r="ERN861" s="62"/>
      <c r="ERO861" s="62"/>
      <c r="ERP861" s="62"/>
      <c r="ERQ861" s="62"/>
      <c r="ERR861" s="62"/>
      <c r="ERS861" s="62"/>
      <c r="ERT861" s="62"/>
      <c r="ERU861" s="62"/>
      <c r="ERV861" s="62"/>
      <c r="ERW861" s="62"/>
      <c r="ERX861" s="62"/>
      <c r="ERY861" s="62"/>
      <c r="ERZ861" s="62"/>
      <c r="ESA861" s="62"/>
      <c r="ESB861" s="62"/>
      <c r="ESC861" s="62"/>
      <c r="ESD861" s="62"/>
      <c r="ESE861" s="62"/>
      <c r="ESF861" s="62"/>
      <c r="ESG861" s="62"/>
      <c r="ESH861" s="62"/>
      <c r="ESI861" s="62"/>
      <c r="ESJ861" s="62"/>
      <c r="ESK861" s="62"/>
      <c r="ESL861" s="62"/>
      <c r="ESM861" s="62"/>
      <c r="ESN861" s="62"/>
      <c r="ESO861" s="62"/>
      <c r="ESP861" s="62"/>
      <c r="ESQ861" s="62"/>
      <c r="ESR861" s="62"/>
      <c r="ESS861" s="62"/>
      <c r="EST861" s="62"/>
      <c r="ESU861" s="62"/>
      <c r="ESV861" s="62"/>
      <c r="ESW861" s="62"/>
      <c r="ESX861" s="62"/>
      <c r="ESY861" s="62"/>
      <c r="ESZ861" s="62"/>
      <c r="ETA861" s="62"/>
      <c r="ETB861" s="62"/>
      <c r="ETC861" s="62"/>
      <c r="ETD861" s="62"/>
      <c r="ETE861" s="62"/>
      <c r="ETF861" s="62"/>
      <c r="ETG861" s="62"/>
      <c r="ETH861" s="62"/>
      <c r="ETI861" s="62"/>
      <c r="ETJ861" s="62"/>
      <c r="ETK861" s="62"/>
      <c r="ETL861" s="62"/>
      <c r="ETM861" s="62"/>
      <c r="ETN861" s="62"/>
      <c r="ETO861" s="62"/>
      <c r="ETP861" s="62"/>
      <c r="ETQ861" s="62"/>
      <c r="ETR861" s="62"/>
      <c r="ETS861" s="62"/>
      <c r="ETT861" s="62"/>
      <c r="ETU861" s="62"/>
      <c r="ETV861" s="62"/>
      <c r="ETW861" s="62"/>
      <c r="ETX861" s="62"/>
      <c r="ETY861" s="62"/>
      <c r="ETZ861" s="62"/>
      <c r="EUA861" s="62"/>
      <c r="EUB861" s="62"/>
      <c r="EUC861" s="62"/>
      <c r="EUD861" s="62"/>
      <c r="EUE861" s="62"/>
      <c r="EUF861" s="62"/>
      <c r="EUG861" s="62"/>
      <c r="EUH861" s="62"/>
      <c r="EUI861" s="62"/>
      <c r="EUJ861" s="62"/>
      <c r="EUK861" s="62"/>
      <c r="EUL861" s="62"/>
      <c r="EUM861" s="62"/>
      <c r="EUN861" s="62"/>
      <c r="EUO861" s="62"/>
      <c r="EUP861" s="62"/>
      <c r="EUQ861" s="62"/>
      <c r="EUR861" s="62"/>
      <c r="EUS861" s="62"/>
      <c r="EUT861" s="62"/>
      <c r="EUU861" s="62"/>
      <c r="EUV861" s="62"/>
      <c r="EUW861" s="62"/>
      <c r="EUX861" s="62"/>
      <c r="EUY861" s="62"/>
      <c r="EUZ861" s="62"/>
      <c r="EVA861" s="62"/>
      <c r="EVB861" s="62"/>
      <c r="EVC861" s="62"/>
      <c r="EVD861" s="62"/>
      <c r="EVE861" s="62"/>
      <c r="EVF861" s="62"/>
      <c r="EVG861" s="62"/>
      <c r="EVH861" s="62"/>
      <c r="EVI861" s="62"/>
      <c r="EVJ861" s="62"/>
      <c r="EVK861" s="62"/>
      <c r="EVL861" s="62"/>
      <c r="EVM861" s="62"/>
      <c r="EVN861" s="62"/>
      <c r="EVO861" s="62"/>
      <c r="EVP861" s="62"/>
      <c r="EVQ861" s="62"/>
      <c r="EVR861" s="62"/>
      <c r="EVS861" s="62"/>
      <c r="EVT861" s="62"/>
      <c r="EVU861" s="62"/>
      <c r="EVV861" s="62"/>
      <c r="EVW861" s="62"/>
      <c r="EVX861" s="62"/>
      <c r="EVY861" s="62"/>
      <c r="EVZ861" s="62"/>
      <c r="EWA861" s="62"/>
      <c r="EWB861" s="62"/>
      <c r="EWC861" s="62"/>
      <c r="EWD861" s="62"/>
      <c r="EWE861" s="62"/>
      <c r="EWF861" s="62"/>
      <c r="EWG861" s="62"/>
      <c r="EWH861" s="62"/>
      <c r="EWI861" s="62"/>
      <c r="EWJ861" s="62"/>
      <c r="EWK861" s="62"/>
      <c r="EWL861" s="62"/>
      <c r="EWM861" s="62"/>
      <c r="EWN861" s="62"/>
      <c r="EWO861" s="62"/>
      <c r="EWP861" s="62"/>
      <c r="EWQ861" s="62"/>
      <c r="EWR861" s="62"/>
      <c r="EWS861" s="62"/>
      <c r="EWT861" s="62"/>
      <c r="EWU861" s="62"/>
      <c r="EWV861" s="62"/>
      <c r="EWW861" s="62"/>
      <c r="EWX861" s="62"/>
      <c r="EWY861" s="62"/>
      <c r="EWZ861" s="62"/>
      <c r="EXA861" s="62"/>
      <c r="EXB861" s="62"/>
      <c r="EXC861" s="62"/>
      <c r="EXD861" s="62"/>
      <c r="EXE861" s="62"/>
      <c r="EXF861" s="62"/>
      <c r="EXG861" s="62"/>
      <c r="EXH861" s="62"/>
      <c r="EXI861" s="62"/>
      <c r="EXJ861" s="62"/>
      <c r="EXK861" s="62"/>
      <c r="EXL861" s="62"/>
      <c r="EXM861" s="62"/>
      <c r="EXN861" s="62"/>
      <c r="EXO861" s="62"/>
      <c r="EXP861" s="62"/>
      <c r="EXQ861" s="62"/>
      <c r="EXR861" s="62"/>
      <c r="EXS861" s="62"/>
      <c r="EXT861" s="62"/>
      <c r="EXU861" s="62"/>
      <c r="EXV861" s="62"/>
      <c r="EXW861" s="62"/>
      <c r="EXX861" s="62"/>
      <c r="EXY861" s="62"/>
      <c r="EXZ861" s="62"/>
      <c r="EYA861" s="62"/>
      <c r="EYB861" s="62"/>
      <c r="EYC861" s="62"/>
      <c r="EYD861" s="62"/>
      <c r="EYE861" s="62"/>
      <c r="EYF861" s="62"/>
      <c r="EYG861" s="62"/>
      <c r="EYH861" s="62"/>
      <c r="EYI861" s="62"/>
      <c r="EYJ861" s="62"/>
      <c r="EYK861" s="62"/>
      <c r="EYL861" s="62"/>
      <c r="EYM861" s="62"/>
      <c r="EYN861" s="62"/>
      <c r="EYO861" s="62"/>
      <c r="EYP861" s="62"/>
      <c r="EYQ861" s="62"/>
      <c r="EYR861" s="62"/>
      <c r="EYS861" s="62"/>
      <c r="EYT861" s="62"/>
      <c r="EYU861" s="62"/>
      <c r="EYV861" s="62"/>
      <c r="EYW861" s="62"/>
      <c r="EYX861" s="62"/>
      <c r="EYY861" s="62"/>
      <c r="EYZ861" s="62"/>
      <c r="EZA861" s="62"/>
      <c r="EZB861" s="62"/>
      <c r="EZC861" s="62"/>
      <c r="EZD861" s="62"/>
      <c r="EZE861" s="62"/>
      <c r="EZF861" s="62"/>
      <c r="EZG861" s="62"/>
      <c r="EZH861" s="62"/>
      <c r="EZI861" s="62"/>
      <c r="EZJ861" s="62"/>
      <c r="EZK861" s="62"/>
      <c r="EZL861" s="62"/>
      <c r="EZM861" s="62"/>
      <c r="EZN861" s="62"/>
      <c r="EZO861" s="62"/>
      <c r="EZP861" s="62"/>
      <c r="EZQ861" s="62"/>
      <c r="EZR861" s="62"/>
      <c r="EZS861" s="62"/>
      <c r="EZT861" s="62"/>
      <c r="EZU861" s="62"/>
      <c r="EZV861" s="62"/>
      <c r="EZW861" s="62"/>
      <c r="EZX861" s="62"/>
      <c r="EZY861" s="62"/>
      <c r="EZZ861" s="62"/>
      <c r="FAA861" s="62"/>
      <c r="FAB861" s="62"/>
      <c r="FAC861" s="62"/>
      <c r="FAD861" s="62"/>
      <c r="FAE861" s="62"/>
      <c r="FAF861" s="62"/>
      <c r="FAG861" s="62"/>
      <c r="FAH861" s="62"/>
      <c r="FAI861" s="62"/>
      <c r="FAJ861" s="62"/>
      <c r="FAK861" s="62"/>
      <c r="FAL861" s="62"/>
      <c r="FAM861" s="62"/>
      <c r="FAN861" s="62"/>
      <c r="FAO861" s="62"/>
      <c r="FAP861" s="62"/>
      <c r="FAQ861" s="62"/>
      <c r="FAR861" s="62"/>
      <c r="FAS861" s="62"/>
      <c r="FAT861" s="62"/>
      <c r="FAU861" s="62"/>
      <c r="FAV861" s="62"/>
      <c r="FAW861" s="62"/>
      <c r="FAX861" s="62"/>
      <c r="FAY861" s="62"/>
      <c r="FAZ861" s="62"/>
      <c r="FBA861" s="62"/>
      <c r="FBB861" s="62"/>
      <c r="FBC861" s="62"/>
      <c r="FBD861" s="62"/>
      <c r="FBE861" s="62"/>
      <c r="FBF861" s="62"/>
      <c r="FBG861" s="62"/>
      <c r="FBH861" s="62"/>
      <c r="FBI861" s="62"/>
      <c r="FBJ861" s="62"/>
      <c r="FBK861" s="62"/>
      <c r="FBL861" s="62"/>
      <c r="FBM861" s="62"/>
      <c r="FBN861" s="62"/>
      <c r="FBO861" s="62"/>
      <c r="FBP861" s="62"/>
      <c r="FBQ861" s="62"/>
      <c r="FBR861" s="62"/>
      <c r="FBS861" s="62"/>
      <c r="FBT861" s="62"/>
      <c r="FBU861" s="62"/>
      <c r="FBV861" s="62"/>
      <c r="FBW861" s="62"/>
      <c r="FBX861" s="62"/>
      <c r="FBY861" s="62"/>
      <c r="FBZ861" s="62"/>
      <c r="FCA861" s="62"/>
      <c r="FCB861" s="62"/>
      <c r="FCC861" s="62"/>
      <c r="FCD861" s="62"/>
      <c r="FCE861" s="62"/>
      <c r="FCF861" s="62"/>
      <c r="FCG861" s="62"/>
      <c r="FCH861" s="62"/>
      <c r="FCI861" s="62"/>
      <c r="FCJ861" s="62"/>
      <c r="FCK861" s="62"/>
      <c r="FCL861" s="62"/>
      <c r="FCM861" s="62"/>
      <c r="FCN861" s="62"/>
      <c r="FCO861" s="62"/>
      <c r="FCP861" s="62"/>
      <c r="FCQ861" s="62"/>
      <c r="FCR861" s="62"/>
      <c r="FCS861" s="62"/>
      <c r="FCT861" s="62"/>
      <c r="FCU861" s="62"/>
      <c r="FCV861" s="62"/>
      <c r="FCW861" s="62"/>
      <c r="FCX861" s="62"/>
      <c r="FCY861" s="62"/>
      <c r="FCZ861" s="62"/>
      <c r="FDA861" s="62"/>
      <c r="FDB861" s="62"/>
      <c r="FDC861" s="62"/>
      <c r="FDD861" s="62"/>
      <c r="FDE861" s="62"/>
      <c r="FDF861" s="62"/>
      <c r="FDG861" s="62"/>
      <c r="FDH861" s="62"/>
      <c r="FDI861" s="62"/>
      <c r="FDJ861" s="62"/>
      <c r="FDK861" s="62"/>
      <c r="FDL861" s="62"/>
      <c r="FDM861" s="62"/>
      <c r="FDN861" s="62"/>
      <c r="FDO861" s="62"/>
      <c r="FDP861" s="62"/>
      <c r="FDQ861" s="62"/>
      <c r="FDR861" s="62"/>
      <c r="FDS861" s="62"/>
      <c r="FDT861" s="62"/>
      <c r="FDU861" s="62"/>
      <c r="FDV861" s="62"/>
      <c r="FDW861" s="62"/>
      <c r="FDX861" s="62"/>
      <c r="FDY861" s="62"/>
      <c r="FDZ861" s="62"/>
      <c r="FEA861" s="62"/>
      <c r="FEB861" s="62"/>
      <c r="FEC861" s="62"/>
      <c r="FED861" s="62"/>
      <c r="FEE861" s="62"/>
      <c r="FEF861" s="62"/>
      <c r="FEG861" s="62"/>
      <c r="FEH861" s="62"/>
      <c r="FEI861" s="62"/>
      <c r="FEJ861" s="62"/>
      <c r="FEK861" s="62"/>
      <c r="FEL861" s="62"/>
      <c r="FEM861" s="62"/>
      <c r="FEN861" s="62"/>
      <c r="FEO861" s="62"/>
      <c r="FEP861" s="62"/>
      <c r="FEQ861" s="62"/>
      <c r="FER861" s="62"/>
      <c r="FES861" s="62"/>
      <c r="FET861" s="62"/>
      <c r="FEU861" s="62"/>
      <c r="FEV861" s="62"/>
      <c r="FEW861" s="62"/>
      <c r="FEX861" s="62"/>
      <c r="FEY861" s="62"/>
      <c r="FEZ861" s="62"/>
      <c r="FFA861" s="62"/>
      <c r="FFB861" s="62"/>
      <c r="FFC861" s="62"/>
      <c r="FFD861" s="62"/>
      <c r="FFE861" s="62"/>
      <c r="FFF861" s="62"/>
      <c r="FFG861" s="62"/>
      <c r="FFH861" s="62"/>
      <c r="FFI861" s="62"/>
      <c r="FFJ861" s="62"/>
      <c r="FFK861" s="62"/>
      <c r="FFL861" s="62"/>
      <c r="FFM861" s="62"/>
      <c r="FFN861" s="62"/>
      <c r="FFO861" s="62"/>
      <c r="FFP861" s="62"/>
      <c r="FFQ861" s="62"/>
      <c r="FFR861" s="62"/>
      <c r="FFS861" s="62"/>
      <c r="FFT861" s="62"/>
      <c r="FFU861" s="62"/>
      <c r="FFV861" s="62"/>
      <c r="FFW861" s="62"/>
      <c r="FFX861" s="62"/>
      <c r="FFY861" s="62"/>
      <c r="FFZ861" s="62"/>
      <c r="FGA861" s="62"/>
      <c r="FGB861" s="62"/>
      <c r="FGC861" s="62"/>
      <c r="FGD861" s="62"/>
      <c r="FGE861" s="62"/>
      <c r="FGF861" s="62"/>
      <c r="FGG861" s="62"/>
      <c r="FGH861" s="62"/>
      <c r="FGI861" s="62"/>
      <c r="FGJ861" s="62"/>
      <c r="FGK861" s="62"/>
      <c r="FGL861" s="62"/>
      <c r="FGM861" s="62"/>
      <c r="FGN861" s="62"/>
      <c r="FGO861" s="62"/>
      <c r="FGP861" s="62"/>
      <c r="FGQ861" s="62"/>
      <c r="FGR861" s="62"/>
      <c r="FGS861" s="62"/>
      <c r="FGT861" s="62"/>
      <c r="FGU861" s="62"/>
      <c r="FGV861" s="62"/>
      <c r="FGW861" s="62"/>
      <c r="FGX861" s="62"/>
      <c r="FGY861" s="62"/>
      <c r="FGZ861" s="62"/>
      <c r="FHA861" s="62"/>
      <c r="FHB861" s="62"/>
      <c r="FHC861" s="62"/>
      <c r="FHD861" s="62"/>
      <c r="FHE861" s="62"/>
      <c r="FHF861" s="62"/>
      <c r="FHG861" s="62"/>
      <c r="FHH861" s="62"/>
      <c r="FHI861" s="62"/>
      <c r="FHJ861" s="62"/>
      <c r="FHK861" s="62"/>
      <c r="FHL861" s="62"/>
      <c r="FHM861" s="62"/>
      <c r="FHN861" s="62"/>
      <c r="FHO861" s="62"/>
      <c r="FHP861" s="62"/>
      <c r="FHQ861" s="62"/>
      <c r="FHR861" s="62"/>
      <c r="FHS861" s="62"/>
      <c r="FHT861" s="62"/>
      <c r="FHU861" s="62"/>
      <c r="FHV861" s="62"/>
      <c r="FHW861" s="62"/>
      <c r="FHX861" s="62"/>
      <c r="FHY861" s="62"/>
      <c r="FHZ861" s="62"/>
      <c r="FIA861" s="62"/>
      <c r="FIB861" s="62"/>
      <c r="FIC861" s="62"/>
      <c r="FID861" s="62"/>
      <c r="FIE861" s="62"/>
      <c r="FIF861" s="62"/>
      <c r="FIG861" s="62"/>
      <c r="FIH861" s="62"/>
      <c r="FII861" s="62"/>
      <c r="FIJ861" s="62"/>
      <c r="FIK861" s="62"/>
      <c r="FIL861" s="62"/>
      <c r="FIM861" s="62"/>
      <c r="FIN861" s="62"/>
      <c r="FIO861" s="62"/>
      <c r="FIP861" s="62"/>
      <c r="FIQ861" s="62"/>
      <c r="FIR861" s="62"/>
      <c r="FIS861" s="62"/>
      <c r="FIT861" s="62"/>
      <c r="FIU861" s="62"/>
      <c r="FIV861" s="62"/>
      <c r="FIW861" s="62"/>
      <c r="FIX861" s="62"/>
      <c r="FIY861" s="62"/>
      <c r="FIZ861" s="62"/>
      <c r="FJA861" s="62"/>
      <c r="FJB861" s="62"/>
      <c r="FJC861" s="62"/>
      <c r="FJD861" s="62"/>
      <c r="FJE861" s="62"/>
      <c r="FJF861" s="62"/>
      <c r="FJG861" s="62"/>
      <c r="FJH861" s="62"/>
      <c r="FJI861" s="62"/>
      <c r="FJJ861" s="62"/>
      <c r="FJK861" s="62"/>
      <c r="FJL861" s="62"/>
      <c r="FJM861" s="62"/>
      <c r="FJN861" s="62"/>
      <c r="FJO861" s="62"/>
      <c r="FJP861" s="62"/>
      <c r="FJQ861" s="62"/>
      <c r="FJR861" s="62"/>
      <c r="FJS861" s="62"/>
      <c r="FJT861" s="62"/>
      <c r="FJU861" s="62"/>
      <c r="FJV861" s="62"/>
      <c r="FJW861" s="62"/>
      <c r="FJX861" s="62"/>
      <c r="FJY861" s="62"/>
      <c r="FJZ861" s="62"/>
      <c r="FKA861" s="62"/>
      <c r="FKB861" s="62"/>
      <c r="FKC861" s="62"/>
      <c r="FKD861" s="62"/>
      <c r="FKE861" s="62"/>
      <c r="FKF861" s="62"/>
      <c r="FKG861" s="62"/>
      <c r="FKH861" s="62"/>
      <c r="FKI861" s="62"/>
      <c r="FKJ861" s="62"/>
      <c r="FKK861" s="62"/>
      <c r="FKL861" s="62"/>
      <c r="FKM861" s="62"/>
      <c r="FKN861" s="62"/>
      <c r="FKO861" s="62"/>
      <c r="FKP861" s="62"/>
      <c r="FKQ861" s="62"/>
      <c r="FKR861" s="62"/>
      <c r="FKS861" s="62"/>
      <c r="FKT861" s="62"/>
      <c r="FKU861" s="62"/>
      <c r="FKV861" s="62"/>
      <c r="FKW861" s="62"/>
      <c r="FKX861" s="62"/>
      <c r="FKY861" s="62"/>
      <c r="FKZ861" s="62"/>
      <c r="FLA861" s="62"/>
      <c r="FLB861" s="62"/>
      <c r="FLC861" s="62"/>
      <c r="FLD861" s="62"/>
      <c r="FLE861" s="62"/>
      <c r="FLF861" s="62"/>
      <c r="FLG861" s="62"/>
      <c r="FLH861" s="62"/>
      <c r="FLI861" s="62"/>
      <c r="FLJ861" s="62"/>
      <c r="FLK861" s="62"/>
      <c r="FLL861" s="62"/>
      <c r="FLM861" s="62"/>
      <c r="FLN861" s="62"/>
      <c r="FLO861" s="62"/>
      <c r="FLP861" s="62"/>
      <c r="FLQ861" s="62"/>
      <c r="FLR861" s="62"/>
      <c r="FLS861" s="62"/>
      <c r="FLT861" s="62"/>
      <c r="FLU861" s="62"/>
      <c r="FLV861" s="62"/>
      <c r="FLW861" s="62"/>
      <c r="FLX861" s="62"/>
      <c r="FLY861" s="62"/>
      <c r="FLZ861" s="62"/>
      <c r="FMA861" s="62"/>
      <c r="FMB861" s="62"/>
      <c r="FMC861" s="62"/>
      <c r="FMD861" s="62"/>
      <c r="FME861" s="62"/>
      <c r="FMF861" s="62"/>
      <c r="FMG861" s="62"/>
      <c r="FMH861" s="62"/>
      <c r="FMI861" s="62"/>
      <c r="FMJ861" s="62"/>
      <c r="FMK861" s="62"/>
      <c r="FML861" s="62"/>
      <c r="FMM861" s="62"/>
      <c r="FMN861" s="62"/>
      <c r="FMO861" s="62"/>
      <c r="FMP861" s="62"/>
      <c r="FMQ861" s="62"/>
      <c r="FMR861" s="62"/>
      <c r="FMS861" s="62"/>
      <c r="FMT861" s="62"/>
      <c r="FMU861" s="62"/>
      <c r="FMV861" s="62"/>
      <c r="FMW861" s="62"/>
      <c r="FMX861" s="62"/>
      <c r="FMY861" s="62"/>
      <c r="FMZ861" s="62"/>
      <c r="FNA861" s="62"/>
      <c r="FNB861" s="62"/>
      <c r="FNC861" s="62"/>
      <c r="FND861" s="62"/>
      <c r="FNE861" s="62"/>
      <c r="FNF861" s="62"/>
      <c r="FNG861" s="62"/>
      <c r="FNH861" s="62"/>
      <c r="FNI861" s="62"/>
      <c r="FNJ861" s="62"/>
      <c r="FNK861" s="62"/>
      <c r="FNL861" s="62"/>
      <c r="FNM861" s="62"/>
      <c r="FNN861" s="62"/>
      <c r="FNO861" s="62"/>
      <c r="FNP861" s="62"/>
      <c r="FNQ861" s="62"/>
      <c r="FNR861" s="62"/>
      <c r="FNS861" s="62"/>
      <c r="FNT861" s="62"/>
      <c r="FNU861" s="62"/>
      <c r="FNV861" s="62"/>
      <c r="FNW861" s="62"/>
      <c r="FNX861" s="62"/>
      <c r="FNY861" s="62"/>
      <c r="FNZ861" s="62"/>
      <c r="FOA861" s="62"/>
      <c r="FOB861" s="62"/>
      <c r="FOC861" s="62"/>
      <c r="FOD861" s="62"/>
      <c r="FOE861" s="62"/>
      <c r="FOF861" s="62"/>
      <c r="FOG861" s="62"/>
      <c r="FOH861" s="62"/>
      <c r="FOI861" s="62"/>
      <c r="FOJ861" s="62"/>
      <c r="FOK861" s="62"/>
      <c r="FOL861" s="62"/>
      <c r="FOM861" s="62"/>
      <c r="FON861" s="62"/>
      <c r="FOO861" s="62"/>
      <c r="FOP861" s="62"/>
      <c r="FOQ861" s="62"/>
      <c r="FOR861" s="62"/>
      <c r="FOS861" s="62"/>
      <c r="FOT861" s="62"/>
      <c r="FOU861" s="62"/>
      <c r="FOV861" s="62"/>
      <c r="FOW861" s="62"/>
      <c r="FOX861" s="62"/>
      <c r="FOY861" s="62"/>
      <c r="FOZ861" s="62"/>
      <c r="FPA861" s="62"/>
      <c r="FPB861" s="62"/>
      <c r="FPC861" s="62"/>
      <c r="FPD861" s="62"/>
      <c r="FPE861" s="62"/>
      <c r="FPF861" s="62"/>
      <c r="FPG861" s="62"/>
      <c r="FPH861" s="62"/>
      <c r="FPI861" s="62"/>
      <c r="FPJ861" s="62"/>
      <c r="FPK861" s="62"/>
      <c r="FPL861" s="62"/>
      <c r="FPM861" s="62"/>
      <c r="FPN861" s="62"/>
      <c r="FPO861" s="62"/>
      <c r="FPP861" s="62"/>
      <c r="FPQ861" s="62"/>
      <c r="FPR861" s="62"/>
      <c r="FPS861" s="62"/>
      <c r="FPT861" s="62"/>
      <c r="FPU861" s="62"/>
      <c r="FPV861" s="62"/>
      <c r="FPW861" s="62"/>
      <c r="FPX861" s="62"/>
      <c r="FPY861" s="62"/>
      <c r="FPZ861" s="62"/>
      <c r="FQA861" s="62"/>
      <c r="FQB861" s="62"/>
      <c r="FQC861" s="62"/>
      <c r="FQD861" s="62"/>
      <c r="FQE861" s="62"/>
      <c r="FQF861" s="62"/>
      <c r="FQG861" s="62"/>
      <c r="FQH861" s="62"/>
      <c r="FQI861" s="62"/>
      <c r="FQJ861" s="62"/>
      <c r="FQK861" s="62"/>
      <c r="FQL861" s="62"/>
      <c r="FQM861" s="62"/>
      <c r="FQN861" s="62"/>
      <c r="FQO861" s="62"/>
      <c r="FQP861" s="62"/>
      <c r="FQQ861" s="62"/>
      <c r="FQR861" s="62"/>
      <c r="FQS861" s="62"/>
      <c r="FQT861" s="62"/>
      <c r="FQU861" s="62"/>
      <c r="FQV861" s="62"/>
      <c r="FQW861" s="62"/>
      <c r="FQX861" s="62"/>
      <c r="FQY861" s="62"/>
      <c r="FQZ861" s="62"/>
      <c r="FRA861" s="62"/>
      <c r="FRB861" s="62"/>
      <c r="FRC861" s="62"/>
      <c r="FRD861" s="62"/>
      <c r="FRE861" s="62"/>
      <c r="FRF861" s="62"/>
      <c r="FRG861" s="62"/>
      <c r="FRH861" s="62"/>
      <c r="FRI861" s="62"/>
      <c r="FRJ861" s="62"/>
      <c r="FRK861" s="62"/>
      <c r="FRL861" s="62"/>
      <c r="FRM861" s="62"/>
      <c r="FRN861" s="62"/>
      <c r="FRO861" s="62"/>
      <c r="FRP861" s="62"/>
      <c r="FRQ861" s="62"/>
      <c r="FRR861" s="62"/>
      <c r="FRS861" s="62"/>
      <c r="FRT861" s="62"/>
      <c r="FRU861" s="62"/>
      <c r="FRV861" s="62"/>
      <c r="FRW861" s="62"/>
      <c r="FRX861" s="62"/>
      <c r="FRY861" s="62"/>
      <c r="FRZ861" s="62"/>
      <c r="FSA861" s="62"/>
      <c r="FSB861" s="62"/>
      <c r="FSC861" s="62"/>
      <c r="FSD861" s="62"/>
      <c r="FSE861" s="62"/>
      <c r="FSF861" s="62"/>
      <c r="FSG861" s="62"/>
      <c r="FSH861" s="62"/>
      <c r="FSI861" s="62"/>
      <c r="FSJ861" s="62"/>
      <c r="FSK861" s="62"/>
      <c r="FSL861" s="62"/>
      <c r="FSM861" s="62"/>
      <c r="FSN861" s="62"/>
      <c r="FSO861" s="62"/>
      <c r="FSP861" s="62"/>
      <c r="FSQ861" s="62"/>
      <c r="FSR861" s="62"/>
      <c r="FSS861" s="62"/>
      <c r="FST861" s="62"/>
      <c r="FSU861" s="62"/>
      <c r="FSV861" s="62"/>
      <c r="FSW861" s="62"/>
      <c r="FSX861" s="62"/>
      <c r="FSY861" s="62"/>
      <c r="FSZ861" s="62"/>
      <c r="FTA861" s="62"/>
      <c r="FTB861" s="62"/>
      <c r="FTC861" s="62"/>
      <c r="FTD861" s="62"/>
      <c r="FTE861" s="62"/>
      <c r="FTF861" s="62"/>
      <c r="FTG861" s="62"/>
      <c r="FTH861" s="62"/>
      <c r="FTI861" s="62"/>
      <c r="FTJ861" s="62"/>
      <c r="FTK861" s="62"/>
      <c r="FTL861" s="62"/>
      <c r="FTM861" s="62"/>
      <c r="FTN861" s="62"/>
      <c r="FTO861" s="62"/>
      <c r="FTP861" s="62"/>
      <c r="FTQ861" s="62"/>
      <c r="FTR861" s="62"/>
      <c r="FTS861" s="62"/>
      <c r="FTT861" s="62"/>
      <c r="FTU861" s="62"/>
      <c r="FTV861" s="62"/>
      <c r="FTW861" s="62"/>
      <c r="FTX861" s="62"/>
      <c r="FTY861" s="62"/>
      <c r="FTZ861" s="62"/>
      <c r="FUA861" s="62"/>
      <c r="FUB861" s="62"/>
      <c r="FUC861" s="62"/>
      <c r="FUD861" s="62"/>
      <c r="FUE861" s="62"/>
      <c r="FUF861" s="62"/>
      <c r="FUG861" s="62"/>
      <c r="FUH861" s="62"/>
      <c r="FUI861" s="62"/>
      <c r="FUJ861" s="62"/>
      <c r="FUK861" s="62"/>
      <c r="FUL861" s="62"/>
      <c r="FUM861" s="62"/>
      <c r="FUN861" s="62"/>
      <c r="FUO861" s="62"/>
      <c r="FUP861" s="62"/>
      <c r="FUQ861" s="62"/>
      <c r="FUR861" s="62"/>
      <c r="FUS861" s="62"/>
      <c r="FUT861" s="62"/>
      <c r="FUU861" s="62"/>
      <c r="FUV861" s="62"/>
      <c r="FUW861" s="62"/>
      <c r="FUX861" s="62"/>
      <c r="FUY861" s="62"/>
      <c r="FUZ861" s="62"/>
      <c r="FVA861" s="62"/>
      <c r="FVB861" s="62"/>
      <c r="FVC861" s="62"/>
      <c r="FVD861" s="62"/>
      <c r="FVE861" s="62"/>
      <c r="FVF861" s="62"/>
      <c r="FVG861" s="62"/>
      <c r="FVH861" s="62"/>
      <c r="FVI861" s="62"/>
      <c r="FVJ861" s="62"/>
      <c r="FVK861" s="62"/>
      <c r="FVL861" s="62"/>
      <c r="FVM861" s="62"/>
      <c r="FVN861" s="62"/>
      <c r="FVO861" s="62"/>
      <c r="FVP861" s="62"/>
      <c r="FVQ861" s="62"/>
      <c r="FVR861" s="62"/>
      <c r="FVS861" s="62"/>
      <c r="FVT861" s="62"/>
      <c r="FVU861" s="62"/>
      <c r="FVV861" s="62"/>
      <c r="FVW861" s="62"/>
      <c r="FVX861" s="62"/>
      <c r="FVY861" s="62"/>
      <c r="FVZ861" s="62"/>
      <c r="FWA861" s="62"/>
      <c r="FWB861" s="62"/>
      <c r="FWC861" s="62"/>
      <c r="FWD861" s="62"/>
      <c r="FWE861" s="62"/>
      <c r="FWF861" s="62"/>
      <c r="FWG861" s="62"/>
      <c r="FWH861" s="62"/>
      <c r="FWI861" s="62"/>
      <c r="FWJ861" s="62"/>
      <c r="FWK861" s="62"/>
      <c r="FWL861" s="62"/>
      <c r="FWM861" s="62"/>
      <c r="FWN861" s="62"/>
      <c r="FWO861" s="62"/>
      <c r="FWP861" s="62"/>
      <c r="FWQ861" s="62"/>
      <c r="FWR861" s="62"/>
      <c r="FWS861" s="62"/>
      <c r="FWT861" s="62"/>
      <c r="FWU861" s="62"/>
      <c r="FWV861" s="62"/>
      <c r="FWW861" s="62"/>
      <c r="FWX861" s="62"/>
      <c r="FWY861" s="62"/>
      <c r="FWZ861" s="62"/>
      <c r="FXA861" s="62"/>
      <c r="FXB861" s="62"/>
      <c r="FXC861" s="62"/>
      <c r="FXD861" s="62"/>
      <c r="FXE861" s="62"/>
      <c r="FXF861" s="62"/>
      <c r="FXG861" s="62"/>
      <c r="FXH861" s="62"/>
      <c r="FXI861" s="62"/>
      <c r="FXJ861" s="62"/>
      <c r="FXK861" s="62"/>
      <c r="FXL861" s="62"/>
      <c r="FXM861" s="62"/>
      <c r="FXN861" s="62"/>
      <c r="FXO861" s="62"/>
      <c r="FXP861" s="62"/>
      <c r="FXQ861" s="62"/>
      <c r="FXR861" s="62"/>
      <c r="FXS861" s="62"/>
      <c r="FXT861" s="62"/>
      <c r="FXU861" s="62"/>
      <c r="FXV861" s="62"/>
      <c r="FXW861" s="62"/>
      <c r="FXX861" s="62"/>
      <c r="FXY861" s="62"/>
      <c r="FXZ861" s="62"/>
      <c r="FYA861" s="62"/>
      <c r="FYB861" s="62"/>
      <c r="FYC861" s="62"/>
      <c r="FYD861" s="62"/>
      <c r="FYE861" s="62"/>
      <c r="FYF861" s="62"/>
      <c r="FYG861" s="62"/>
      <c r="FYH861" s="62"/>
      <c r="FYI861" s="62"/>
      <c r="FYJ861" s="62"/>
      <c r="FYK861" s="62"/>
      <c r="FYL861" s="62"/>
      <c r="FYM861" s="62"/>
      <c r="FYN861" s="62"/>
      <c r="FYO861" s="62"/>
      <c r="FYP861" s="62"/>
      <c r="FYQ861" s="62"/>
      <c r="FYR861" s="62"/>
      <c r="FYS861" s="62"/>
      <c r="FYT861" s="62"/>
      <c r="FYU861" s="62"/>
      <c r="FYV861" s="62"/>
      <c r="FYW861" s="62"/>
      <c r="FYX861" s="62"/>
      <c r="FYY861" s="62"/>
      <c r="FYZ861" s="62"/>
      <c r="FZA861" s="62"/>
      <c r="FZB861" s="62"/>
      <c r="FZC861" s="62"/>
      <c r="FZD861" s="62"/>
      <c r="FZE861" s="62"/>
      <c r="FZF861" s="62"/>
      <c r="FZG861" s="62"/>
      <c r="FZH861" s="62"/>
      <c r="FZI861" s="62"/>
      <c r="FZJ861" s="62"/>
      <c r="FZK861" s="62"/>
      <c r="FZL861" s="62"/>
      <c r="FZM861" s="62"/>
      <c r="FZN861" s="62"/>
      <c r="FZO861" s="62"/>
      <c r="FZP861" s="62"/>
      <c r="FZQ861" s="62"/>
      <c r="FZR861" s="62"/>
      <c r="FZS861" s="62"/>
      <c r="FZT861" s="62"/>
      <c r="FZU861" s="62"/>
      <c r="FZV861" s="62"/>
      <c r="FZW861" s="62"/>
      <c r="FZX861" s="62"/>
      <c r="FZY861" s="62"/>
      <c r="FZZ861" s="62"/>
      <c r="GAA861" s="62"/>
      <c r="GAB861" s="62"/>
      <c r="GAC861" s="62"/>
      <c r="GAD861" s="62"/>
      <c r="GAE861" s="62"/>
      <c r="GAF861" s="62"/>
      <c r="GAG861" s="62"/>
      <c r="GAH861" s="62"/>
      <c r="GAI861" s="62"/>
      <c r="GAJ861" s="62"/>
      <c r="GAK861" s="62"/>
      <c r="GAL861" s="62"/>
      <c r="GAM861" s="62"/>
      <c r="GAN861" s="62"/>
      <c r="GAO861" s="62"/>
      <c r="GAP861" s="62"/>
      <c r="GAQ861" s="62"/>
      <c r="GAR861" s="62"/>
      <c r="GAS861" s="62"/>
      <c r="GAT861" s="62"/>
      <c r="GAU861" s="62"/>
      <c r="GAV861" s="62"/>
      <c r="GAW861" s="62"/>
      <c r="GAX861" s="62"/>
      <c r="GAY861" s="62"/>
      <c r="GAZ861" s="62"/>
      <c r="GBA861" s="62"/>
      <c r="GBB861" s="62"/>
      <c r="GBC861" s="62"/>
      <c r="GBD861" s="62"/>
      <c r="GBE861" s="62"/>
      <c r="GBF861" s="62"/>
      <c r="GBG861" s="62"/>
      <c r="GBH861" s="62"/>
      <c r="GBI861" s="62"/>
      <c r="GBJ861" s="62"/>
      <c r="GBK861" s="62"/>
      <c r="GBL861" s="62"/>
      <c r="GBM861" s="62"/>
      <c r="GBN861" s="62"/>
      <c r="GBO861" s="62"/>
      <c r="GBP861" s="62"/>
      <c r="GBQ861" s="62"/>
      <c r="GBR861" s="62"/>
      <c r="GBS861" s="62"/>
      <c r="GBT861" s="62"/>
      <c r="GBU861" s="62"/>
      <c r="GBV861" s="62"/>
      <c r="GBW861" s="62"/>
      <c r="GBX861" s="62"/>
      <c r="GBY861" s="62"/>
      <c r="GBZ861" s="62"/>
      <c r="GCA861" s="62"/>
      <c r="GCB861" s="62"/>
      <c r="GCC861" s="62"/>
      <c r="GCD861" s="62"/>
      <c r="GCE861" s="62"/>
      <c r="GCF861" s="62"/>
      <c r="GCG861" s="62"/>
      <c r="GCH861" s="62"/>
      <c r="GCI861" s="62"/>
      <c r="GCJ861" s="62"/>
      <c r="GCK861" s="62"/>
      <c r="GCL861" s="62"/>
      <c r="GCM861" s="62"/>
      <c r="GCN861" s="62"/>
      <c r="GCO861" s="62"/>
      <c r="GCP861" s="62"/>
      <c r="GCQ861" s="62"/>
      <c r="GCR861" s="62"/>
      <c r="GCS861" s="62"/>
      <c r="GCT861" s="62"/>
      <c r="GCU861" s="62"/>
      <c r="GCV861" s="62"/>
      <c r="GCW861" s="62"/>
      <c r="GCX861" s="62"/>
      <c r="GCY861" s="62"/>
      <c r="GCZ861" s="62"/>
      <c r="GDA861" s="62"/>
      <c r="GDB861" s="62"/>
      <c r="GDC861" s="62"/>
      <c r="GDD861" s="62"/>
      <c r="GDE861" s="62"/>
      <c r="GDF861" s="62"/>
      <c r="GDG861" s="62"/>
      <c r="GDH861" s="62"/>
      <c r="GDI861" s="62"/>
      <c r="GDJ861" s="62"/>
      <c r="GDK861" s="62"/>
      <c r="GDL861" s="62"/>
      <c r="GDM861" s="62"/>
      <c r="GDN861" s="62"/>
      <c r="GDO861" s="62"/>
      <c r="GDP861" s="62"/>
      <c r="GDQ861" s="62"/>
      <c r="GDR861" s="62"/>
      <c r="GDS861" s="62"/>
      <c r="GDT861" s="62"/>
      <c r="GDU861" s="62"/>
      <c r="GDV861" s="62"/>
      <c r="GDW861" s="62"/>
      <c r="GDX861" s="62"/>
      <c r="GDY861" s="62"/>
      <c r="GDZ861" s="62"/>
      <c r="GEA861" s="62"/>
      <c r="GEB861" s="62"/>
      <c r="GEC861" s="62"/>
      <c r="GED861" s="62"/>
      <c r="GEE861" s="62"/>
      <c r="GEF861" s="62"/>
      <c r="GEG861" s="62"/>
      <c r="GEH861" s="62"/>
      <c r="GEI861" s="62"/>
      <c r="GEJ861" s="62"/>
      <c r="GEK861" s="62"/>
      <c r="GEL861" s="62"/>
      <c r="GEM861" s="62"/>
      <c r="GEN861" s="62"/>
      <c r="GEO861" s="62"/>
      <c r="GEP861" s="62"/>
      <c r="GEQ861" s="62"/>
      <c r="GER861" s="62"/>
      <c r="GES861" s="62"/>
      <c r="GET861" s="62"/>
      <c r="GEU861" s="62"/>
      <c r="GEV861" s="62"/>
      <c r="GEW861" s="62"/>
      <c r="GEX861" s="62"/>
      <c r="GEY861" s="62"/>
      <c r="GEZ861" s="62"/>
      <c r="GFA861" s="62"/>
      <c r="GFB861" s="62"/>
      <c r="GFC861" s="62"/>
      <c r="GFD861" s="62"/>
      <c r="GFE861" s="62"/>
      <c r="GFF861" s="62"/>
      <c r="GFG861" s="62"/>
      <c r="GFH861" s="62"/>
      <c r="GFI861" s="62"/>
      <c r="GFJ861" s="62"/>
      <c r="GFK861" s="62"/>
      <c r="GFL861" s="62"/>
      <c r="GFM861" s="62"/>
      <c r="GFN861" s="62"/>
      <c r="GFO861" s="62"/>
      <c r="GFP861" s="62"/>
      <c r="GFQ861" s="62"/>
      <c r="GFR861" s="62"/>
      <c r="GFS861" s="62"/>
      <c r="GFT861" s="62"/>
      <c r="GFU861" s="62"/>
      <c r="GFV861" s="62"/>
      <c r="GFW861" s="62"/>
      <c r="GFX861" s="62"/>
      <c r="GFY861" s="62"/>
      <c r="GFZ861" s="62"/>
      <c r="GGA861" s="62"/>
      <c r="GGB861" s="62"/>
      <c r="GGC861" s="62"/>
      <c r="GGD861" s="62"/>
      <c r="GGE861" s="62"/>
      <c r="GGF861" s="62"/>
      <c r="GGG861" s="62"/>
      <c r="GGH861" s="62"/>
      <c r="GGI861" s="62"/>
      <c r="GGJ861" s="62"/>
      <c r="GGK861" s="62"/>
      <c r="GGL861" s="62"/>
      <c r="GGM861" s="62"/>
      <c r="GGN861" s="62"/>
      <c r="GGO861" s="62"/>
      <c r="GGP861" s="62"/>
      <c r="GGQ861" s="62"/>
      <c r="GGR861" s="62"/>
      <c r="GGS861" s="62"/>
      <c r="GGT861" s="62"/>
      <c r="GGU861" s="62"/>
      <c r="GGV861" s="62"/>
      <c r="GGW861" s="62"/>
      <c r="GGX861" s="62"/>
      <c r="GGY861" s="62"/>
      <c r="GGZ861" s="62"/>
      <c r="GHA861" s="62"/>
      <c r="GHB861" s="62"/>
      <c r="GHC861" s="62"/>
      <c r="GHD861" s="62"/>
      <c r="GHE861" s="62"/>
      <c r="GHF861" s="62"/>
      <c r="GHG861" s="62"/>
      <c r="GHH861" s="62"/>
      <c r="GHI861" s="62"/>
      <c r="GHJ861" s="62"/>
      <c r="GHK861" s="62"/>
      <c r="GHL861" s="62"/>
      <c r="GHM861" s="62"/>
      <c r="GHN861" s="62"/>
      <c r="GHO861" s="62"/>
      <c r="GHP861" s="62"/>
      <c r="GHQ861" s="62"/>
      <c r="GHR861" s="62"/>
      <c r="GHS861" s="62"/>
      <c r="GHT861" s="62"/>
      <c r="GHU861" s="62"/>
      <c r="GHV861" s="62"/>
      <c r="GHW861" s="62"/>
      <c r="GHX861" s="62"/>
      <c r="GHY861" s="62"/>
      <c r="GHZ861" s="62"/>
      <c r="GIA861" s="62"/>
      <c r="GIB861" s="62"/>
      <c r="GIC861" s="62"/>
      <c r="GID861" s="62"/>
      <c r="GIE861" s="62"/>
      <c r="GIF861" s="62"/>
      <c r="GIG861" s="62"/>
      <c r="GIH861" s="62"/>
      <c r="GII861" s="62"/>
      <c r="GIJ861" s="62"/>
      <c r="GIK861" s="62"/>
      <c r="GIL861" s="62"/>
      <c r="GIM861" s="62"/>
      <c r="GIN861" s="62"/>
      <c r="GIO861" s="62"/>
      <c r="GIP861" s="62"/>
      <c r="GIQ861" s="62"/>
      <c r="GIR861" s="62"/>
      <c r="GIS861" s="62"/>
      <c r="GIT861" s="62"/>
      <c r="GIU861" s="62"/>
      <c r="GIV861" s="62"/>
      <c r="GIW861" s="62"/>
      <c r="GIX861" s="62"/>
      <c r="GIY861" s="62"/>
      <c r="GIZ861" s="62"/>
      <c r="GJA861" s="62"/>
      <c r="GJB861" s="62"/>
      <c r="GJC861" s="62"/>
      <c r="GJD861" s="62"/>
      <c r="GJE861" s="62"/>
      <c r="GJF861" s="62"/>
      <c r="GJG861" s="62"/>
      <c r="GJH861" s="62"/>
      <c r="GJI861" s="62"/>
      <c r="GJJ861" s="62"/>
      <c r="GJK861" s="62"/>
      <c r="GJL861" s="62"/>
      <c r="GJM861" s="62"/>
      <c r="GJN861" s="62"/>
      <c r="GJO861" s="62"/>
      <c r="GJP861" s="62"/>
      <c r="GJQ861" s="62"/>
      <c r="GJR861" s="62"/>
      <c r="GJS861" s="62"/>
      <c r="GJT861" s="62"/>
      <c r="GJU861" s="62"/>
      <c r="GJV861" s="62"/>
      <c r="GJW861" s="62"/>
      <c r="GJX861" s="62"/>
      <c r="GJY861" s="62"/>
      <c r="GJZ861" s="62"/>
      <c r="GKA861" s="62"/>
      <c r="GKB861" s="62"/>
      <c r="GKC861" s="62"/>
      <c r="GKD861" s="62"/>
      <c r="GKE861" s="62"/>
      <c r="GKF861" s="62"/>
      <c r="GKG861" s="62"/>
      <c r="GKH861" s="62"/>
      <c r="GKI861" s="62"/>
      <c r="GKJ861" s="62"/>
      <c r="GKK861" s="62"/>
      <c r="GKL861" s="62"/>
      <c r="GKM861" s="62"/>
      <c r="GKN861" s="62"/>
      <c r="GKO861" s="62"/>
      <c r="GKP861" s="62"/>
      <c r="GKQ861" s="62"/>
      <c r="GKR861" s="62"/>
      <c r="GKS861" s="62"/>
      <c r="GKT861" s="62"/>
      <c r="GKU861" s="62"/>
      <c r="GKV861" s="62"/>
      <c r="GKW861" s="62"/>
      <c r="GKX861" s="62"/>
      <c r="GKY861" s="62"/>
      <c r="GKZ861" s="62"/>
      <c r="GLA861" s="62"/>
      <c r="GLB861" s="62"/>
      <c r="GLC861" s="62"/>
      <c r="GLD861" s="62"/>
      <c r="GLE861" s="62"/>
      <c r="GLF861" s="62"/>
      <c r="GLG861" s="62"/>
      <c r="GLH861" s="62"/>
      <c r="GLI861" s="62"/>
      <c r="GLJ861" s="62"/>
      <c r="GLK861" s="62"/>
      <c r="GLL861" s="62"/>
      <c r="GLM861" s="62"/>
      <c r="GLN861" s="62"/>
      <c r="GLO861" s="62"/>
      <c r="GLP861" s="62"/>
      <c r="GLQ861" s="62"/>
      <c r="GLR861" s="62"/>
      <c r="GLS861" s="62"/>
      <c r="GLT861" s="62"/>
      <c r="GLU861" s="62"/>
      <c r="GLV861" s="62"/>
      <c r="GLW861" s="62"/>
      <c r="GLX861" s="62"/>
      <c r="GLY861" s="62"/>
      <c r="GLZ861" s="62"/>
      <c r="GMA861" s="62"/>
      <c r="GMB861" s="62"/>
      <c r="GMC861" s="62"/>
      <c r="GMD861" s="62"/>
      <c r="GME861" s="62"/>
      <c r="GMF861" s="62"/>
      <c r="GMG861" s="62"/>
      <c r="GMH861" s="62"/>
      <c r="GMI861" s="62"/>
      <c r="GMJ861" s="62"/>
      <c r="GMK861" s="62"/>
      <c r="GML861" s="62"/>
      <c r="GMM861" s="62"/>
      <c r="GMN861" s="62"/>
      <c r="GMO861" s="62"/>
      <c r="GMP861" s="62"/>
      <c r="GMQ861" s="62"/>
      <c r="GMR861" s="62"/>
      <c r="GMS861" s="62"/>
      <c r="GMT861" s="62"/>
      <c r="GMU861" s="62"/>
      <c r="GMV861" s="62"/>
      <c r="GMW861" s="62"/>
      <c r="GMX861" s="62"/>
      <c r="GMY861" s="62"/>
      <c r="GMZ861" s="62"/>
      <c r="GNA861" s="62"/>
      <c r="GNB861" s="62"/>
      <c r="GNC861" s="62"/>
      <c r="GND861" s="62"/>
      <c r="GNE861" s="62"/>
      <c r="GNF861" s="62"/>
      <c r="GNG861" s="62"/>
      <c r="GNH861" s="62"/>
      <c r="GNI861" s="62"/>
      <c r="GNJ861" s="62"/>
      <c r="GNK861" s="62"/>
      <c r="GNL861" s="62"/>
      <c r="GNM861" s="62"/>
      <c r="GNN861" s="62"/>
      <c r="GNO861" s="62"/>
      <c r="GNP861" s="62"/>
      <c r="GNQ861" s="62"/>
      <c r="GNR861" s="62"/>
      <c r="GNS861" s="62"/>
      <c r="GNT861" s="62"/>
      <c r="GNU861" s="62"/>
      <c r="GNV861" s="62"/>
      <c r="GNW861" s="62"/>
      <c r="GNX861" s="62"/>
      <c r="GNY861" s="62"/>
      <c r="GNZ861" s="62"/>
      <c r="GOA861" s="62"/>
      <c r="GOB861" s="62"/>
      <c r="GOC861" s="62"/>
      <c r="GOD861" s="62"/>
      <c r="GOE861" s="62"/>
      <c r="GOF861" s="62"/>
      <c r="GOG861" s="62"/>
      <c r="GOH861" s="62"/>
      <c r="GOI861" s="62"/>
      <c r="GOJ861" s="62"/>
      <c r="GOK861" s="62"/>
      <c r="GOL861" s="62"/>
      <c r="GOM861" s="62"/>
      <c r="GON861" s="62"/>
      <c r="GOO861" s="62"/>
      <c r="GOP861" s="62"/>
      <c r="GOQ861" s="62"/>
      <c r="GOR861" s="62"/>
      <c r="GOS861" s="62"/>
      <c r="GOT861" s="62"/>
      <c r="GOU861" s="62"/>
      <c r="GOV861" s="62"/>
      <c r="GOW861" s="62"/>
      <c r="GOX861" s="62"/>
      <c r="GOY861" s="62"/>
      <c r="GOZ861" s="62"/>
      <c r="GPA861" s="62"/>
      <c r="GPB861" s="62"/>
      <c r="GPC861" s="62"/>
      <c r="GPD861" s="62"/>
      <c r="GPE861" s="62"/>
      <c r="GPF861" s="62"/>
      <c r="GPG861" s="62"/>
      <c r="GPH861" s="62"/>
      <c r="GPI861" s="62"/>
      <c r="GPJ861" s="62"/>
      <c r="GPK861" s="62"/>
      <c r="GPL861" s="62"/>
      <c r="GPM861" s="62"/>
      <c r="GPN861" s="62"/>
      <c r="GPO861" s="62"/>
      <c r="GPP861" s="62"/>
      <c r="GPQ861" s="62"/>
      <c r="GPR861" s="62"/>
      <c r="GPS861" s="62"/>
      <c r="GPT861" s="62"/>
      <c r="GPU861" s="62"/>
      <c r="GPV861" s="62"/>
      <c r="GPW861" s="62"/>
      <c r="GPX861" s="62"/>
      <c r="GPY861" s="62"/>
      <c r="GPZ861" s="62"/>
      <c r="GQA861" s="62"/>
      <c r="GQB861" s="62"/>
      <c r="GQC861" s="62"/>
      <c r="GQD861" s="62"/>
      <c r="GQE861" s="62"/>
      <c r="GQF861" s="62"/>
      <c r="GQG861" s="62"/>
      <c r="GQH861" s="62"/>
      <c r="GQI861" s="62"/>
      <c r="GQJ861" s="62"/>
      <c r="GQK861" s="62"/>
      <c r="GQL861" s="62"/>
      <c r="GQM861" s="62"/>
      <c r="GQN861" s="62"/>
      <c r="GQO861" s="62"/>
      <c r="GQP861" s="62"/>
      <c r="GQQ861" s="62"/>
      <c r="GQR861" s="62"/>
      <c r="GQS861" s="62"/>
      <c r="GQT861" s="62"/>
      <c r="GQU861" s="62"/>
      <c r="GQV861" s="62"/>
      <c r="GQW861" s="62"/>
      <c r="GQX861" s="62"/>
      <c r="GQY861" s="62"/>
      <c r="GQZ861" s="62"/>
      <c r="GRA861" s="62"/>
      <c r="GRB861" s="62"/>
      <c r="GRC861" s="62"/>
      <c r="GRD861" s="62"/>
      <c r="GRE861" s="62"/>
      <c r="GRF861" s="62"/>
      <c r="GRG861" s="62"/>
      <c r="GRH861" s="62"/>
      <c r="GRI861" s="62"/>
      <c r="GRJ861" s="62"/>
      <c r="GRK861" s="62"/>
      <c r="GRL861" s="62"/>
      <c r="GRM861" s="62"/>
      <c r="GRN861" s="62"/>
      <c r="GRO861" s="62"/>
      <c r="GRP861" s="62"/>
      <c r="GRQ861" s="62"/>
      <c r="GRR861" s="62"/>
      <c r="GRS861" s="62"/>
      <c r="GRT861" s="62"/>
      <c r="GRU861" s="62"/>
      <c r="GRV861" s="62"/>
      <c r="GRW861" s="62"/>
      <c r="GRX861" s="62"/>
      <c r="GRY861" s="62"/>
      <c r="GRZ861" s="62"/>
      <c r="GSA861" s="62"/>
      <c r="GSB861" s="62"/>
      <c r="GSC861" s="62"/>
      <c r="GSD861" s="62"/>
      <c r="GSE861" s="62"/>
      <c r="GSF861" s="62"/>
      <c r="GSG861" s="62"/>
      <c r="GSH861" s="62"/>
      <c r="GSI861" s="62"/>
      <c r="GSJ861" s="62"/>
      <c r="GSK861" s="62"/>
      <c r="GSL861" s="62"/>
      <c r="GSM861" s="62"/>
      <c r="GSN861" s="62"/>
      <c r="GSO861" s="62"/>
      <c r="GSP861" s="62"/>
      <c r="GSQ861" s="62"/>
      <c r="GSR861" s="62"/>
      <c r="GSS861" s="62"/>
      <c r="GST861" s="62"/>
      <c r="GSU861" s="62"/>
      <c r="GSV861" s="62"/>
      <c r="GSW861" s="62"/>
      <c r="GSX861" s="62"/>
      <c r="GSY861" s="62"/>
      <c r="GSZ861" s="62"/>
      <c r="GTA861" s="62"/>
      <c r="GTB861" s="62"/>
      <c r="GTC861" s="62"/>
      <c r="GTD861" s="62"/>
      <c r="GTE861" s="62"/>
      <c r="GTF861" s="62"/>
      <c r="GTG861" s="62"/>
      <c r="GTH861" s="62"/>
      <c r="GTI861" s="62"/>
      <c r="GTJ861" s="62"/>
      <c r="GTK861" s="62"/>
      <c r="GTL861" s="62"/>
      <c r="GTM861" s="62"/>
      <c r="GTN861" s="62"/>
      <c r="GTO861" s="62"/>
      <c r="GTP861" s="62"/>
      <c r="GTQ861" s="62"/>
      <c r="GTR861" s="62"/>
      <c r="GTS861" s="62"/>
      <c r="GTT861" s="62"/>
      <c r="GTU861" s="62"/>
      <c r="GTV861" s="62"/>
      <c r="GTW861" s="62"/>
      <c r="GTX861" s="62"/>
      <c r="GTY861" s="62"/>
      <c r="GTZ861" s="62"/>
      <c r="GUA861" s="62"/>
      <c r="GUB861" s="62"/>
      <c r="GUC861" s="62"/>
      <c r="GUD861" s="62"/>
      <c r="GUE861" s="62"/>
      <c r="GUF861" s="62"/>
      <c r="GUG861" s="62"/>
      <c r="GUH861" s="62"/>
      <c r="GUI861" s="62"/>
      <c r="GUJ861" s="62"/>
      <c r="GUK861" s="62"/>
      <c r="GUL861" s="62"/>
      <c r="GUM861" s="62"/>
      <c r="GUN861" s="62"/>
      <c r="GUO861" s="62"/>
      <c r="GUP861" s="62"/>
      <c r="GUQ861" s="62"/>
      <c r="GUR861" s="62"/>
      <c r="GUS861" s="62"/>
      <c r="GUT861" s="62"/>
      <c r="GUU861" s="62"/>
      <c r="GUV861" s="62"/>
      <c r="GUW861" s="62"/>
      <c r="GUX861" s="62"/>
      <c r="GUY861" s="62"/>
      <c r="GUZ861" s="62"/>
      <c r="GVA861" s="62"/>
      <c r="GVB861" s="62"/>
      <c r="GVC861" s="62"/>
      <c r="GVD861" s="62"/>
      <c r="GVE861" s="62"/>
      <c r="GVF861" s="62"/>
      <c r="GVG861" s="62"/>
      <c r="GVH861" s="62"/>
      <c r="GVI861" s="62"/>
      <c r="GVJ861" s="62"/>
      <c r="GVK861" s="62"/>
      <c r="GVL861" s="62"/>
      <c r="GVM861" s="62"/>
      <c r="GVN861" s="62"/>
      <c r="GVO861" s="62"/>
      <c r="GVP861" s="62"/>
      <c r="GVQ861" s="62"/>
      <c r="GVR861" s="62"/>
      <c r="GVS861" s="62"/>
      <c r="GVT861" s="62"/>
      <c r="GVU861" s="62"/>
      <c r="GVV861" s="62"/>
      <c r="GVW861" s="62"/>
      <c r="GVX861" s="62"/>
      <c r="GVY861" s="62"/>
      <c r="GVZ861" s="62"/>
      <c r="GWA861" s="62"/>
      <c r="GWB861" s="62"/>
      <c r="GWC861" s="62"/>
      <c r="GWD861" s="62"/>
      <c r="GWE861" s="62"/>
      <c r="GWF861" s="62"/>
      <c r="GWG861" s="62"/>
      <c r="GWH861" s="62"/>
      <c r="GWI861" s="62"/>
      <c r="GWJ861" s="62"/>
      <c r="GWK861" s="62"/>
      <c r="GWL861" s="62"/>
      <c r="GWM861" s="62"/>
      <c r="GWN861" s="62"/>
      <c r="GWO861" s="62"/>
      <c r="GWP861" s="62"/>
      <c r="GWQ861" s="62"/>
      <c r="GWR861" s="62"/>
      <c r="GWS861" s="62"/>
      <c r="GWT861" s="62"/>
      <c r="GWU861" s="62"/>
      <c r="GWV861" s="62"/>
      <c r="GWW861" s="62"/>
      <c r="GWX861" s="62"/>
      <c r="GWY861" s="62"/>
      <c r="GWZ861" s="62"/>
      <c r="GXA861" s="62"/>
      <c r="GXB861" s="62"/>
      <c r="GXC861" s="62"/>
      <c r="GXD861" s="62"/>
      <c r="GXE861" s="62"/>
      <c r="GXF861" s="62"/>
      <c r="GXG861" s="62"/>
      <c r="GXH861" s="62"/>
      <c r="GXI861" s="62"/>
      <c r="GXJ861" s="62"/>
      <c r="GXK861" s="62"/>
      <c r="GXL861" s="62"/>
      <c r="GXM861" s="62"/>
      <c r="GXN861" s="62"/>
      <c r="GXO861" s="62"/>
      <c r="GXP861" s="62"/>
      <c r="GXQ861" s="62"/>
      <c r="GXR861" s="62"/>
      <c r="GXS861" s="62"/>
      <c r="GXT861" s="62"/>
      <c r="GXU861" s="62"/>
      <c r="GXV861" s="62"/>
      <c r="GXW861" s="62"/>
      <c r="GXX861" s="62"/>
      <c r="GXY861" s="62"/>
      <c r="GXZ861" s="62"/>
      <c r="GYA861" s="62"/>
      <c r="GYB861" s="62"/>
      <c r="GYC861" s="62"/>
      <c r="GYD861" s="62"/>
      <c r="GYE861" s="62"/>
      <c r="GYF861" s="62"/>
      <c r="GYG861" s="62"/>
      <c r="GYH861" s="62"/>
      <c r="GYI861" s="62"/>
      <c r="GYJ861" s="62"/>
      <c r="GYK861" s="62"/>
      <c r="GYL861" s="62"/>
      <c r="GYM861" s="62"/>
      <c r="GYN861" s="62"/>
      <c r="GYO861" s="62"/>
      <c r="GYP861" s="62"/>
      <c r="GYQ861" s="62"/>
      <c r="GYR861" s="62"/>
      <c r="GYS861" s="62"/>
      <c r="GYT861" s="62"/>
      <c r="GYU861" s="62"/>
      <c r="GYV861" s="62"/>
      <c r="GYW861" s="62"/>
      <c r="GYX861" s="62"/>
      <c r="GYY861" s="62"/>
      <c r="GYZ861" s="62"/>
      <c r="GZA861" s="62"/>
      <c r="GZB861" s="62"/>
      <c r="GZC861" s="62"/>
      <c r="GZD861" s="62"/>
      <c r="GZE861" s="62"/>
      <c r="GZF861" s="62"/>
      <c r="GZG861" s="62"/>
      <c r="GZH861" s="62"/>
      <c r="GZI861" s="62"/>
      <c r="GZJ861" s="62"/>
      <c r="GZK861" s="62"/>
      <c r="GZL861" s="62"/>
      <c r="GZM861" s="62"/>
      <c r="GZN861" s="62"/>
      <c r="GZO861" s="62"/>
      <c r="GZP861" s="62"/>
      <c r="GZQ861" s="62"/>
      <c r="GZR861" s="62"/>
      <c r="GZS861" s="62"/>
      <c r="GZT861" s="62"/>
      <c r="GZU861" s="62"/>
      <c r="GZV861" s="62"/>
      <c r="GZW861" s="62"/>
      <c r="GZX861" s="62"/>
      <c r="GZY861" s="62"/>
      <c r="GZZ861" s="62"/>
      <c r="HAA861" s="62"/>
      <c r="HAB861" s="62"/>
      <c r="HAC861" s="62"/>
      <c r="HAD861" s="62"/>
      <c r="HAE861" s="62"/>
      <c r="HAF861" s="62"/>
      <c r="HAG861" s="62"/>
      <c r="HAH861" s="62"/>
      <c r="HAI861" s="62"/>
      <c r="HAJ861" s="62"/>
      <c r="HAK861" s="62"/>
      <c r="HAL861" s="62"/>
      <c r="HAM861" s="62"/>
      <c r="HAN861" s="62"/>
      <c r="HAO861" s="62"/>
      <c r="HAP861" s="62"/>
      <c r="HAQ861" s="62"/>
      <c r="HAR861" s="62"/>
      <c r="HAS861" s="62"/>
      <c r="HAT861" s="62"/>
      <c r="HAU861" s="62"/>
      <c r="HAV861" s="62"/>
      <c r="HAW861" s="62"/>
      <c r="HAX861" s="62"/>
      <c r="HAY861" s="62"/>
      <c r="HAZ861" s="62"/>
      <c r="HBA861" s="62"/>
      <c r="HBB861" s="62"/>
      <c r="HBC861" s="62"/>
      <c r="HBD861" s="62"/>
      <c r="HBE861" s="62"/>
      <c r="HBF861" s="62"/>
      <c r="HBG861" s="62"/>
      <c r="HBH861" s="62"/>
      <c r="HBI861" s="62"/>
      <c r="HBJ861" s="62"/>
      <c r="HBK861" s="62"/>
      <c r="HBL861" s="62"/>
      <c r="HBM861" s="62"/>
      <c r="HBN861" s="62"/>
      <c r="HBO861" s="62"/>
      <c r="HBP861" s="62"/>
      <c r="HBQ861" s="62"/>
      <c r="HBR861" s="62"/>
      <c r="HBS861" s="62"/>
      <c r="HBT861" s="62"/>
      <c r="HBU861" s="62"/>
      <c r="HBV861" s="62"/>
      <c r="HBW861" s="62"/>
      <c r="HBX861" s="62"/>
      <c r="HBY861" s="62"/>
      <c r="HBZ861" s="62"/>
      <c r="HCA861" s="62"/>
      <c r="HCB861" s="62"/>
      <c r="HCC861" s="62"/>
      <c r="HCD861" s="62"/>
      <c r="HCE861" s="62"/>
      <c r="HCF861" s="62"/>
      <c r="HCG861" s="62"/>
      <c r="HCH861" s="62"/>
      <c r="HCI861" s="62"/>
      <c r="HCJ861" s="62"/>
      <c r="HCK861" s="62"/>
      <c r="HCL861" s="62"/>
      <c r="HCM861" s="62"/>
      <c r="HCN861" s="62"/>
      <c r="HCO861" s="62"/>
      <c r="HCP861" s="62"/>
      <c r="HCQ861" s="62"/>
      <c r="HCR861" s="62"/>
      <c r="HCS861" s="62"/>
      <c r="HCT861" s="62"/>
      <c r="HCU861" s="62"/>
      <c r="HCV861" s="62"/>
      <c r="HCW861" s="62"/>
      <c r="HCX861" s="62"/>
      <c r="HCY861" s="62"/>
      <c r="HCZ861" s="62"/>
      <c r="HDA861" s="62"/>
      <c r="HDB861" s="62"/>
      <c r="HDC861" s="62"/>
      <c r="HDD861" s="62"/>
      <c r="HDE861" s="62"/>
      <c r="HDF861" s="62"/>
      <c r="HDG861" s="62"/>
      <c r="HDH861" s="62"/>
      <c r="HDI861" s="62"/>
      <c r="HDJ861" s="62"/>
      <c r="HDK861" s="62"/>
      <c r="HDL861" s="62"/>
      <c r="HDM861" s="62"/>
      <c r="HDN861" s="62"/>
      <c r="HDO861" s="62"/>
      <c r="HDP861" s="62"/>
      <c r="HDQ861" s="62"/>
      <c r="HDR861" s="62"/>
      <c r="HDS861" s="62"/>
      <c r="HDT861" s="62"/>
      <c r="HDU861" s="62"/>
      <c r="HDV861" s="62"/>
      <c r="HDW861" s="62"/>
      <c r="HDX861" s="62"/>
      <c r="HDY861" s="62"/>
      <c r="HDZ861" s="62"/>
      <c r="HEA861" s="62"/>
      <c r="HEB861" s="62"/>
      <c r="HEC861" s="62"/>
      <c r="HED861" s="62"/>
      <c r="HEE861" s="62"/>
      <c r="HEF861" s="62"/>
      <c r="HEG861" s="62"/>
      <c r="HEH861" s="62"/>
      <c r="HEI861" s="62"/>
      <c r="HEJ861" s="62"/>
      <c r="HEK861" s="62"/>
      <c r="HEL861" s="62"/>
      <c r="HEM861" s="62"/>
      <c r="HEN861" s="62"/>
      <c r="HEO861" s="62"/>
      <c r="HEP861" s="62"/>
      <c r="HEQ861" s="62"/>
      <c r="HER861" s="62"/>
      <c r="HES861" s="62"/>
      <c r="HET861" s="62"/>
      <c r="HEU861" s="62"/>
      <c r="HEV861" s="62"/>
      <c r="HEW861" s="62"/>
      <c r="HEX861" s="62"/>
      <c r="HEY861" s="62"/>
      <c r="HEZ861" s="62"/>
      <c r="HFA861" s="62"/>
      <c r="HFB861" s="62"/>
      <c r="HFC861" s="62"/>
      <c r="HFD861" s="62"/>
      <c r="HFE861" s="62"/>
      <c r="HFF861" s="62"/>
      <c r="HFG861" s="62"/>
      <c r="HFH861" s="62"/>
      <c r="HFI861" s="62"/>
      <c r="HFJ861" s="62"/>
      <c r="HFK861" s="62"/>
      <c r="HFL861" s="62"/>
      <c r="HFM861" s="62"/>
      <c r="HFN861" s="62"/>
      <c r="HFO861" s="62"/>
      <c r="HFP861" s="62"/>
      <c r="HFQ861" s="62"/>
      <c r="HFR861" s="62"/>
      <c r="HFS861" s="62"/>
      <c r="HFT861" s="62"/>
      <c r="HFU861" s="62"/>
      <c r="HFV861" s="62"/>
      <c r="HFW861" s="62"/>
      <c r="HFX861" s="62"/>
      <c r="HFY861" s="62"/>
      <c r="HFZ861" s="62"/>
      <c r="HGA861" s="62"/>
      <c r="HGB861" s="62"/>
      <c r="HGC861" s="62"/>
      <c r="HGD861" s="62"/>
      <c r="HGE861" s="62"/>
      <c r="HGF861" s="62"/>
      <c r="HGG861" s="62"/>
      <c r="HGH861" s="62"/>
      <c r="HGI861" s="62"/>
      <c r="HGJ861" s="62"/>
      <c r="HGK861" s="62"/>
      <c r="HGL861" s="62"/>
      <c r="HGM861" s="62"/>
      <c r="HGN861" s="62"/>
      <c r="HGO861" s="62"/>
      <c r="HGP861" s="62"/>
      <c r="HGQ861" s="62"/>
      <c r="HGR861" s="62"/>
      <c r="HGS861" s="62"/>
      <c r="HGT861" s="62"/>
      <c r="HGU861" s="62"/>
      <c r="HGV861" s="62"/>
      <c r="HGW861" s="62"/>
      <c r="HGX861" s="62"/>
      <c r="HGY861" s="62"/>
      <c r="HGZ861" s="62"/>
      <c r="HHA861" s="62"/>
      <c r="HHB861" s="62"/>
      <c r="HHC861" s="62"/>
      <c r="HHD861" s="62"/>
      <c r="HHE861" s="62"/>
      <c r="HHF861" s="62"/>
      <c r="HHG861" s="62"/>
      <c r="HHH861" s="62"/>
      <c r="HHI861" s="62"/>
      <c r="HHJ861" s="62"/>
      <c r="HHK861" s="62"/>
      <c r="HHL861" s="62"/>
      <c r="HHM861" s="62"/>
      <c r="HHN861" s="62"/>
      <c r="HHO861" s="62"/>
      <c r="HHP861" s="62"/>
      <c r="HHQ861" s="62"/>
      <c r="HHR861" s="62"/>
      <c r="HHS861" s="62"/>
      <c r="HHT861" s="62"/>
      <c r="HHU861" s="62"/>
      <c r="HHV861" s="62"/>
      <c r="HHW861" s="62"/>
      <c r="HHX861" s="62"/>
      <c r="HHY861" s="62"/>
      <c r="HHZ861" s="62"/>
      <c r="HIA861" s="62"/>
      <c r="HIB861" s="62"/>
      <c r="HIC861" s="62"/>
      <c r="HID861" s="62"/>
      <c r="HIE861" s="62"/>
      <c r="HIF861" s="62"/>
      <c r="HIG861" s="62"/>
      <c r="HIH861" s="62"/>
      <c r="HII861" s="62"/>
      <c r="HIJ861" s="62"/>
      <c r="HIK861" s="62"/>
      <c r="HIL861" s="62"/>
      <c r="HIM861" s="62"/>
      <c r="HIN861" s="62"/>
      <c r="HIO861" s="62"/>
      <c r="HIP861" s="62"/>
      <c r="HIQ861" s="62"/>
      <c r="HIR861" s="62"/>
      <c r="HIS861" s="62"/>
      <c r="HIT861" s="62"/>
      <c r="HIU861" s="62"/>
      <c r="HIV861" s="62"/>
      <c r="HIW861" s="62"/>
      <c r="HIX861" s="62"/>
      <c r="HIY861" s="62"/>
      <c r="HIZ861" s="62"/>
      <c r="HJA861" s="62"/>
      <c r="HJB861" s="62"/>
      <c r="HJC861" s="62"/>
      <c r="HJD861" s="62"/>
      <c r="HJE861" s="62"/>
      <c r="HJF861" s="62"/>
      <c r="HJG861" s="62"/>
      <c r="HJH861" s="62"/>
      <c r="HJI861" s="62"/>
      <c r="HJJ861" s="62"/>
      <c r="HJK861" s="62"/>
      <c r="HJL861" s="62"/>
      <c r="HJM861" s="62"/>
      <c r="HJN861" s="62"/>
      <c r="HJO861" s="62"/>
      <c r="HJP861" s="62"/>
      <c r="HJQ861" s="62"/>
      <c r="HJR861" s="62"/>
      <c r="HJS861" s="62"/>
      <c r="HJT861" s="62"/>
      <c r="HJU861" s="62"/>
      <c r="HJV861" s="62"/>
      <c r="HJW861" s="62"/>
      <c r="HJX861" s="62"/>
      <c r="HJY861" s="62"/>
      <c r="HJZ861" s="62"/>
      <c r="HKA861" s="62"/>
      <c r="HKB861" s="62"/>
      <c r="HKC861" s="62"/>
      <c r="HKD861" s="62"/>
      <c r="HKE861" s="62"/>
      <c r="HKF861" s="62"/>
      <c r="HKG861" s="62"/>
      <c r="HKH861" s="62"/>
      <c r="HKI861" s="62"/>
      <c r="HKJ861" s="62"/>
      <c r="HKK861" s="62"/>
      <c r="HKL861" s="62"/>
      <c r="HKM861" s="62"/>
      <c r="HKN861" s="62"/>
      <c r="HKO861" s="62"/>
      <c r="HKP861" s="62"/>
      <c r="HKQ861" s="62"/>
      <c r="HKR861" s="62"/>
      <c r="HKS861" s="62"/>
      <c r="HKT861" s="62"/>
      <c r="HKU861" s="62"/>
      <c r="HKV861" s="62"/>
      <c r="HKW861" s="62"/>
      <c r="HKX861" s="62"/>
      <c r="HKY861" s="62"/>
      <c r="HKZ861" s="62"/>
      <c r="HLA861" s="62"/>
      <c r="HLB861" s="62"/>
      <c r="HLC861" s="62"/>
      <c r="HLD861" s="62"/>
      <c r="HLE861" s="62"/>
      <c r="HLF861" s="62"/>
      <c r="HLG861" s="62"/>
      <c r="HLH861" s="62"/>
      <c r="HLI861" s="62"/>
      <c r="HLJ861" s="62"/>
      <c r="HLK861" s="62"/>
      <c r="HLL861" s="62"/>
      <c r="HLM861" s="62"/>
      <c r="HLN861" s="62"/>
      <c r="HLO861" s="62"/>
      <c r="HLP861" s="62"/>
      <c r="HLQ861" s="62"/>
      <c r="HLR861" s="62"/>
      <c r="HLS861" s="62"/>
      <c r="HLT861" s="62"/>
      <c r="HLU861" s="62"/>
      <c r="HLV861" s="62"/>
      <c r="HLW861" s="62"/>
      <c r="HLX861" s="62"/>
      <c r="HLY861" s="62"/>
      <c r="HLZ861" s="62"/>
      <c r="HMA861" s="62"/>
      <c r="HMB861" s="62"/>
      <c r="HMC861" s="62"/>
      <c r="HMD861" s="62"/>
      <c r="HME861" s="62"/>
      <c r="HMF861" s="62"/>
      <c r="HMG861" s="62"/>
      <c r="HMH861" s="62"/>
      <c r="HMI861" s="62"/>
      <c r="HMJ861" s="62"/>
      <c r="HMK861" s="62"/>
      <c r="HML861" s="62"/>
      <c r="HMM861" s="62"/>
      <c r="HMN861" s="62"/>
      <c r="HMO861" s="62"/>
      <c r="HMP861" s="62"/>
      <c r="HMQ861" s="62"/>
      <c r="HMR861" s="62"/>
      <c r="HMS861" s="62"/>
      <c r="HMT861" s="62"/>
      <c r="HMU861" s="62"/>
      <c r="HMV861" s="62"/>
      <c r="HMW861" s="62"/>
      <c r="HMX861" s="62"/>
      <c r="HMY861" s="62"/>
      <c r="HMZ861" s="62"/>
      <c r="HNA861" s="62"/>
      <c r="HNB861" s="62"/>
      <c r="HNC861" s="62"/>
      <c r="HND861" s="62"/>
      <c r="HNE861" s="62"/>
      <c r="HNF861" s="62"/>
      <c r="HNG861" s="62"/>
      <c r="HNH861" s="62"/>
      <c r="HNI861" s="62"/>
      <c r="HNJ861" s="62"/>
      <c r="HNK861" s="62"/>
      <c r="HNL861" s="62"/>
      <c r="HNM861" s="62"/>
      <c r="HNN861" s="62"/>
      <c r="HNO861" s="62"/>
      <c r="HNP861" s="62"/>
      <c r="HNQ861" s="62"/>
      <c r="HNR861" s="62"/>
      <c r="HNS861" s="62"/>
      <c r="HNT861" s="62"/>
      <c r="HNU861" s="62"/>
      <c r="HNV861" s="62"/>
      <c r="HNW861" s="62"/>
      <c r="HNX861" s="62"/>
      <c r="HNY861" s="62"/>
      <c r="HNZ861" s="62"/>
      <c r="HOA861" s="62"/>
      <c r="HOB861" s="62"/>
      <c r="HOC861" s="62"/>
      <c r="HOD861" s="62"/>
      <c r="HOE861" s="62"/>
      <c r="HOF861" s="62"/>
      <c r="HOG861" s="62"/>
      <c r="HOH861" s="62"/>
      <c r="HOI861" s="62"/>
      <c r="HOJ861" s="62"/>
      <c r="HOK861" s="62"/>
      <c r="HOL861" s="62"/>
      <c r="HOM861" s="62"/>
      <c r="HON861" s="62"/>
      <c r="HOO861" s="62"/>
      <c r="HOP861" s="62"/>
      <c r="HOQ861" s="62"/>
      <c r="HOR861" s="62"/>
      <c r="HOS861" s="62"/>
      <c r="HOT861" s="62"/>
      <c r="HOU861" s="62"/>
      <c r="HOV861" s="62"/>
      <c r="HOW861" s="62"/>
      <c r="HOX861" s="62"/>
      <c r="HOY861" s="62"/>
      <c r="HOZ861" s="62"/>
      <c r="HPA861" s="62"/>
      <c r="HPB861" s="62"/>
      <c r="HPC861" s="62"/>
      <c r="HPD861" s="62"/>
      <c r="HPE861" s="62"/>
      <c r="HPF861" s="62"/>
      <c r="HPG861" s="62"/>
      <c r="HPH861" s="62"/>
      <c r="HPI861" s="62"/>
      <c r="HPJ861" s="62"/>
      <c r="HPK861" s="62"/>
      <c r="HPL861" s="62"/>
      <c r="HPM861" s="62"/>
      <c r="HPN861" s="62"/>
      <c r="HPO861" s="62"/>
      <c r="HPP861" s="62"/>
      <c r="HPQ861" s="62"/>
      <c r="HPR861" s="62"/>
      <c r="HPS861" s="62"/>
      <c r="HPT861" s="62"/>
      <c r="HPU861" s="62"/>
      <c r="HPV861" s="62"/>
      <c r="HPW861" s="62"/>
      <c r="HPX861" s="62"/>
      <c r="HPY861" s="62"/>
      <c r="HPZ861" s="62"/>
      <c r="HQA861" s="62"/>
      <c r="HQB861" s="62"/>
      <c r="HQC861" s="62"/>
      <c r="HQD861" s="62"/>
      <c r="HQE861" s="62"/>
      <c r="HQF861" s="62"/>
      <c r="HQG861" s="62"/>
      <c r="HQH861" s="62"/>
      <c r="HQI861" s="62"/>
      <c r="HQJ861" s="62"/>
      <c r="HQK861" s="62"/>
      <c r="HQL861" s="62"/>
      <c r="HQM861" s="62"/>
      <c r="HQN861" s="62"/>
      <c r="HQO861" s="62"/>
      <c r="HQP861" s="62"/>
      <c r="HQQ861" s="62"/>
      <c r="HQR861" s="62"/>
      <c r="HQS861" s="62"/>
      <c r="HQT861" s="62"/>
      <c r="HQU861" s="62"/>
      <c r="HQV861" s="62"/>
      <c r="HQW861" s="62"/>
      <c r="HQX861" s="62"/>
      <c r="HQY861" s="62"/>
      <c r="HQZ861" s="62"/>
      <c r="HRA861" s="62"/>
      <c r="HRB861" s="62"/>
      <c r="HRC861" s="62"/>
      <c r="HRD861" s="62"/>
      <c r="HRE861" s="62"/>
      <c r="HRF861" s="62"/>
      <c r="HRG861" s="62"/>
      <c r="HRH861" s="62"/>
      <c r="HRI861" s="62"/>
      <c r="HRJ861" s="62"/>
      <c r="HRK861" s="62"/>
      <c r="HRL861" s="62"/>
      <c r="HRM861" s="62"/>
      <c r="HRN861" s="62"/>
      <c r="HRO861" s="62"/>
      <c r="HRP861" s="62"/>
      <c r="HRQ861" s="62"/>
      <c r="HRR861" s="62"/>
      <c r="HRS861" s="62"/>
      <c r="HRT861" s="62"/>
      <c r="HRU861" s="62"/>
      <c r="HRV861" s="62"/>
      <c r="HRW861" s="62"/>
      <c r="HRX861" s="62"/>
      <c r="HRY861" s="62"/>
      <c r="HRZ861" s="62"/>
      <c r="HSA861" s="62"/>
      <c r="HSB861" s="62"/>
      <c r="HSC861" s="62"/>
      <c r="HSD861" s="62"/>
      <c r="HSE861" s="62"/>
      <c r="HSF861" s="62"/>
      <c r="HSG861" s="62"/>
      <c r="HSH861" s="62"/>
      <c r="HSI861" s="62"/>
      <c r="HSJ861" s="62"/>
      <c r="HSK861" s="62"/>
      <c r="HSL861" s="62"/>
      <c r="HSM861" s="62"/>
      <c r="HSN861" s="62"/>
      <c r="HSO861" s="62"/>
      <c r="HSP861" s="62"/>
      <c r="HSQ861" s="62"/>
      <c r="HSR861" s="62"/>
      <c r="HSS861" s="62"/>
      <c r="HST861" s="62"/>
      <c r="HSU861" s="62"/>
      <c r="HSV861" s="62"/>
      <c r="HSW861" s="62"/>
      <c r="HSX861" s="62"/>
      <c r="HSY861" s="62"/>
      <c r="HSZ861" s="62"/>
      <c r="HTA861" s="62"/>
      <c r="HTB861" s="62"/>
      <c r="HTC861" s="62"/>
      <c r="HTD861" s="62"/>
      <c r="HTE861" s="62"/>
      <c r="HTF861" s="62"/>
      <c r="HTG861" s="62"/>
      <c r="HTH861" s="62"/>
      <c r="HTI861" s="62"/>
      <c r="HTJ861" s="62"/>
      <c r="HTK861" s="62"/>
      <c r="HTL861" s="62"/>
      <c r="HTM861" s="62"/>
      <c r="HTN861" s="62"/>
      <c r="HTO861" s="62"/>
      <c r="HTP861" s="62"/>
      <c r="HTQ861" s="62"/>
      <c r="HTR861" s="62"/>
      <c r="HTS861" s="62"/>
      <c r="HTT861" s="62"/>
      <c r="HTU861" s="62"/>
      <c r="HTV861" s="62"/>
      <c r="HTW861" s="62"/>
      <c r="HTX861" s="62"/>
      <c r="HTY861" s="62"/>
      <c r="HTZ861" s="62"/>
      <c r="HUA861" s="62"/>
      <c r="HUB861" s="62"/>
      <c r="HUC861" s="62"/>
      <c r="HUD861" s="62"/>
      <c r="HUE861" s="62"/>
      <c r="HUF861" s="62"/>
      <c r="HUG861" s="62"/>
      <c r="HUH861" s="62"/>
      <c r="HUI861" s="62"/>
      <c r="HUJ861" s="62"/>
      <c r="HUK861" s="62"/>
      <c r="HUL861" s="62"/>
      <c r="HUM861" s="62"/>
      <c r="HUN861" s="62"/>
      <c r="HUO861" s="62"/>
      <c r="HUP861" s="62"/>
      <c r="HUQ861" s="62"/>
      <c r="HUR861" s="62"/>
      <c r="HUS861" s="62"/>
      <c r="HUT861" s="62"/>
      <c r="HUU861" s="62"/>
      <c r="HUV861" s="62"/>
      <c r="HUW861" s="62"/>
      <c r="HUX861" s="62"/>
      <c r="HUY861" s="62"/>
      <c r="HUZ861" s="62"/>
      <c r="HVA861" s="62"/>
      <c r="HVB861" s="62"/>
      <c r="HVC861" s="62"/>
      <c r="HVD861" s="62"/>
      <c r="HVE861" s="62"/>
      <c r="HVF861" s="62"/>
      <c r="HVG861" s="62"/>
      <c r="HVH861" s="62"/>
      <c r="HVI861" s="62"/>
      <c r="HVJ861" s="62"/>
      <c r="HVK861" s="62"/>
      <c r="HVL861" s="62"/>
      <c r="HVM861" s="62"/>
      <c r="HVN861" s="62"/>
      <c r="HVO861" s="62"/>
      <c r="HVP861" s="62"/>
      <c r="HVQ861" s="62"/>
      <c r="HVR861" s="62"/>
      <c r="HVS861" s="62"/>
      <c r="HVT861" s="62"/>
      <c r="HVU861" s="62"/>
      <c r="HVV861" s="62"/>
      <c r="HVW861" s="62"/>
      <c r="HVX861" s="62"/>
      <c r="HVY861" s="62"/>
      <c r="HVZ861" s="62"/>
      <c r="HWA861" s="62"/>
      <c r="HWB861" s="62"/>
      <c r="HWC861" s="62"/>
      <c r="HWD861" s="62"/>
      <c r="HWE861" s="62"/>
      <c r="HWF861" s="62"/>
      <c r="HWG861" s="62"/>
      <c r="HWH861" s="62"/>
      <c r="HWI861" s="62"/>
      <c r="HWJ861" s="62"/>
      <c r="HWK861" s="62"/>
      <c r="HWL861" s="62"/>
      <c r="HWM861" s="62"/>
      <c r="HWN861" s="62"/>
      <c r="HWO861" s="62"/>
      <c r="HWP861" s="62"/>
      <c r="HWQ861" s="62"/>
      <c r="HWR861" s="62"/>
      <c r="HWS861" s="62"/>
      <c r="HWT861" s="62"/>
      <c r="HWU861" s="62"/>
      <c r="HWV861" s="62"/>
      <c r="HWW861" s="62"/>
      <c r="HWX861" s="62"/>
      <c r="HWY861" s="62"/>
      <c r="HWZ861" s="62"/>
      <c r="HXA861" s="62"/>
      <c r="HXB861" s="62"/>
      <c r="HXC861" s="62"/>
      <c r="HXD861" s="62"/>
      <c r="HXE861" s="62"/>
      <c r="HXF861" s="62"/>
      <c r="HXG861" s="62"/>
      <c r="HXH861" s="62"/>
      <c r="HXI861" s="62"/>
      <c r="HXJ861" s="62"/>
      <c r="HXK861" s="62"/>
      <c r="HXL861" s="62"/>
      <c r="HXM861" s="62"/>
      <c r="HXN861" s="62"/>
      <c r="HXO861" s="62"/>
      <c r="HXP861" s="62"/>
      <c r="HXQ861" s="62"/>
      <c r="HXR861" s="62"/>
      <c r="HXS861" s="62"/>
      <c r="HXT861" s="62"/>
      <c r="HXU861" s="62"/>
      <c r="HXV861" s="62"/>
      <c r="HXW861" s="62"/>
      <c r="HXX861" s="62"/>
      <c r="HXY861" s="62"/>
      <c r="HXZ861" s="62"/>
      <c r="HYA861" s="62"/>
      <c r="HYB861" s="62"/>
      <c r="HYC861" s="62"/>
      <c r="HYD861" s="62"/>
      <c r="HYE861" s="62"/>
      <c r="HYF861" s="62"/>
      <c r="HYG861" s="62"/>
      <c r="HYH861" s="62"/>
      <c r="HYI861" s="62"/>
      <c r="HYJ861" s="62"/>
      <c r="HYK861" s="62"/>
      <c r="HYL861" s="62"/>
      <c r="HYM861" s="62"/>
      <c r="HYN861" s="62"/>
      <c r="HYO861" s="62"/>
      <c r="HYP861" s="62"/>
      <c r="HYQ861" s="62"/>
      <c r="HYR861" s="62"/>
      <c r="HYS861" s="62"/>
      <c r="HYT861" s="62"/>
      <c r="HYU861" s="62"/>
      <c r="HYV861" s="62"/>
      <c r="HYW861" s="62"/>
      <c r="HYX861" s="62"/>
      <c r="HYY861" s="62"/>
      <c r="HYZ861" s="62"/>
      <c r="HZA861" s="62"/>
      <c r="HZB861" s="62"/>
      <c r="HZC861" s="62"/>
      <c r="HZD861" s="62"/>
      <c r="HZE861" s="62"/>
      <c r="HZF861" s="62"/>
      <c r="HZG861" s="62"/>
      <c r="HZH861" s="62"/>
      <c r="HZI861" s="62"/>
      <c r="HZJ861" s="62"/>
      <c r="HZK861" s="62"/>
      <c r="HZL861" s="62"/>
      <c r="HZM861" s="62"/>
      <c r="HZN861" s="62"/>
      <c r="HZO861" s="62"/>
      <c r="HZP861" s="62"/>
      <c r="HZQ861" s="62"/>
      <c r="HZR861" s="62"/>
      <c r="HZS861" s="62"/>
      <c r="HZT861" s="62"/>
      <c r="HZU861" s="62"/>
      <c r="HZV861" s="62"/>
      <c r="HZW861" s="62"/>
      <c r="HZX861" s="62"/>
      <c r="HZY861" s="62"/>
      <c r="HZZ861" s="62"/>
      <c r="IAA861" s="62"/>
      <c r="IAB861" s="62"/>
      <c r="IAC861" s="62"/>
      <c r="IAD861" s="62"/>
      <c r="IAE861" s="62"/>
      <c r="IAF861" s="62"/>
      <c r="IAG861" s="62"/>
      <c r="IAH861" s="62"/>
      <c r="IAI861" s="62"/>
      <c r="IAJ861" s="62"/>
      <c r="IAK861" s="62"/>
      <c r="IAL861" s="62"/>
      <c r="IAM861" s="62"/>
      <c r="IAN861" s="62"/>
      <c r="IAO861" s="62"/>
      <c r="IAP861" s="62"/>
      <c r="IAQ861" s="62"/>
      <c r="IAR861" s="62"/>
      <c r="IAS861" s="62"/>
      <c r="IAT861" s="62"/>
      <c r="IAU861" s="62"/>
      <c r="IAV861" s="62"/>
      <c r="IAW861" s="62"/>
      <c r="IAX861" s="62"/>
      <c r="IAY861" s="62"/>
      <c r="IAZ861" s="62"/>
      <c r="IBA861" s="62"/>
      <c r="IBB861" s="62"/>
      <c r="IBC861" s="62"/>
      <c r="IBD861" s="62"/>
      <c r="IBE861" s="62"/>
      <c r="IBF861" s="62"/>
      <c r="IBG861" s="62"/>
      <c r="IBH861" s="62"/>
      <c r="IBI861" s="62"/>
      <c r="IBJ861" s="62"/>
      <c r="IBK861" s="62"/>
      <c r="IBL861" s="62"/>
      <c r="IBM861" s="62"/>
      <c r="IBN861" s="62"/>
      <c r="IBO861" s="62"/>
      <c r="IBP861" s="62"/>
      <c r="IBQ861" s="62"/>
      <c r="IBR861" s="62"/>
      <c r="IBS861" s="62"/>
      <c r="IBT861" s="62"/>
      <c r="IBU861" s="62"/>
      <c r="IBV861" s="62"/>
      <c r="IBW861" s="62"/>
      <c r="IBX861" s="62"/>
      <c r="IBY861" s="62"/>
      <c r="IBZ861" s="62"/>
      <c r="ICA861" s="62"/>
      <c r="ICB861" s="62"/>
      <c r="ICC861" s="62"/>
      <c r="ICD861" s="62"/>
      <c r="ICE861" s="62"/>
      <c r="ICF861" s="62"/>
      <c r="ICG861" s="62"/>
      <c r="ICH861" s="62"/>
      <c r="ICI861" s="62"/>
      <c r="ICJ861" s="62"/>
      <c r="ICK861" s="62"/>
      <c r="ICL861" s="62"/>
      <c r="ICM861" s="62"/>
      <c r="ICN861" s="62"/>
      <c r="ICO861" s="62"/>
      <c r="ICP861" s="62"/>
      <c r="ICQ861" s="62"/>
      <c r="ICR861" s="62"/>
      <c r="ICS861" s="62"/>
      <c r="ICT861" s="62"/>
      <c r="ICU861" s="62"/>
      <c r="ICV861" s="62"/>
      <c r="ICW861" s="62"/>
      <c r="ICX861" s="62"/>
      <c r="ICY861" s="62"/>
      <c r="ICZ861" s="62"/>
      <c r="IDA861" s="62"/>
      <c r="IDB861" s="62"/>
      <c r="IDC861" s="62"/>
      <c r="IDD861" s="62"/>
      <c r="IDE861" s="62"/>
      <c r="IDF861" s="62"/>
      <c r="IDG861" s="62"/>
      <c r="IDH861" s="62"/>
      <c r="IDI861" s="62"/>
      <c r="IDJ861" s="62"/>
      <c r="IDK861" s="62"/>
      <c r="IDL861" s="62"/>
      <c r="IDM861" s="62"/>
      <c r="IDN861" s="62"/>
      <c r="IDO861" s="62"/>
      <c r="IDP861" s="62"/>
      <c r="IDQ861" s="62"/>
      <c r="IDR861" s="62"/>
      <c r="IDS861" s="62"/>
      <c r="IDT861" s="62"/>
      <c r="IDU861" s="62"/>
      <c r="IDV861" s="62"/>
      <c r="IDW861" s="62"/>
      <c r="IDX861" s="62"/>
      <c r="IDY861" s="62"/>
      <c r="IDZ861" s="62"/>
      <c r="IEA861" s="62"/>
      <c r="IEB861" s="62"/>
      <c r="IEC861" s="62"/>
      <c r="IED861" s="62"/>
      <c r="IEE861" s="62"/>
      <c r="IEF861" s="62"/>
      <c r="IEG861" s="62"/>
      <c r="IEH861" s="62"/>
      <c r="IEI861" s="62"/>
      <c r="IEJ861" s="62"/>
      <c r="IEK861" s="62"/>
      <c r="IEL861" s="62"/>
      <c r="IEM861" s="62"/>
      <c r="IEN861" s="62"/>
      <c r="IEO861" s="62"/>
      <c r="IEP861" s="62"/>
      <c r="IEQ861" s="62"/>
      <c r="IER861" s="62"/>
      <c r="IES861" s="62"/>
      <c r="IET861" s="62"/>
      <c r="IEU861" s="62"/>
      <c r="IEV861" s="62"/>
      <c r="IEW861" s="62"/>
      <c r="IEX861" s="62"/>
      <c r="IEY861" s="62"/>
      <c r="IEZ861" s="62"/>
      <c r="IFA861" s="62"/>
      <c r="IFB861" s="62"/>
      <c r="IFC861" s="62"/>
      <c r="IFD861" s="62"/>
      <c r="IFE861" s="62"/>
      <c r="IFF861" s="62"/>
      <c r="IFG861" s="62"/>
      <c r="IFH861" s="62"/>
      <c r="IFI861" s="62"/>
      <c r="IFJ861" s="62"/>
      <c r="IFK861" s="62"/>
      <c r="IFL861" s="62"/>
      <c r="IFM861" s="62"/>
      <c r="IFN861" s="62"/>
      <c r="IFO861" s="62"/>
      <c r="IFP861" s="62"/>
      <c r="IFQ861" s="62"/>
      <c r="IFR861" s="62"/>
      <c r="IFS861" s="62"/>
      <c r="IFT861" s="62"/>
      <c r="IFU861" s="62"/>
      <c r="IFV861" s="62"/>
      <c r="IFW861" s="62"/>
      <c r="IFX861" s="62"/>
      <c r="IFY861" s="62"/>
      <c r="IFZ861" s="62"/>
      <c r="IGA861" s="62"/>
      <c r="IGB861" s="62"/>
      <c r="IGC861" s="62"/>
      <c r="IGD861" s="62"/>
      <c r="IGE861" s="62"/>
      <c r="IGF861" s="62"/>
      <c r="IGG861" s="62"/>
      <c r="IGH861" s="62"/>
      <c r="IGI861" s="62"/>
      <c r="IGJ861" s="62"/>
      <c r="IGK861" s="62"/>
      <c r="IGL861" s="62"/>
      <c r="IGM861" s="62"/>
      <c r="IGN861" s="62"/>
      <c r="IGO861" s="62"/>
      <c r="IGP861" s="62"/>
      <c r="IGQ861" s="62"/>
      <c r="IGR861" s="62"/>
      <c r="IGS861" s="62"/>
      <c r="IGT861" s="62"/>
      <c r="IGU861" s="62"/>
      <c r="IGV861" s="62"/>
      <c r="IGW861" s="62"/>
      <c r="IGX861" s="62"/>
      <c r="IGY861" s="62"/>
      <c r="IGZ861" s="62"/>
      <c r="IHA861" s="62"/>
      <c r="IHB861" s="62"/>
      <c r="IHC861" s="62"/>
      <c r="IHD861" s="62"/>
      <c r="IHE861" s="62"/>
      <c r="IHF861" s="62"/>
      <c r="IHG861" s="62"/>
      <c r="IHH861" s="62"/>
      <c r="IHI861" s="62"/>
      <c r="IHJ861" s="62"/>
      <c r="IHK861" s="62"/>
      <c r="IHL861" s="62"/>
      <c r="IHM861" s="62"/>
      <c r="IHN861" s="62"/>
      <c r="IHO861" s="62"/>
      <c r="IHP861" s="62"/>
      <c r="IHQ861" s="62"/>
      <c r="IHR861" s="62"/>
      <c r="IHS861" s="62"/>
      <c r="IHT861" s="62"/>
      <c r="IHU861" s="62"/>
      <c r="IHV861" s="62"/>
      <c r="IHW861" s="62"/>
      <c r="IHX861" s="62"/>
      <c r="IHY861" s="62"/>
      <c r="IHZ861" s="62"/>
      <c r="IIA861" s="62"/>
      <c r="IIB861" s="62"/>
      <c r="IIC861" s="62"/>
      <c r="IID861" s="62"/>
      <c r="IIE861" s="62"/>
      <c r="IIF861" s="62"/>
      <c r="IIG861" s="62"/>
      <c r="IIH861" s="62"/>
      <c r="III861" s="62"/>
      <c r="IIJ861" s="62"/>
      <c r="IIK861" s="62"/>
      <c r="IIL861" s="62"/>
      <c r="IIM861" s="62"/>
      <c r="IIN861" s="62"/>
      <c r="IIO861" s="62"/>
      <c r="IIP861" s="62"/>
      <c r="IIQ861" s="62"/>
      <c r="IIR861" s="62"/>
      <c r="IIS861" s="62"/>
      <c r="IIT861" s="62"/>
      <c r="IIU861" s="62"/>
      <c r="IIV861" s="62"/>
      <c r="IIW861" s="62"/>
      <c r="IIX861" s="62"/>
      <c r="IIY861" s="62"/>
      <c r="IIZ861" s="62"/>
      <c r="IJA861" s="62"/>
      <c r="IJB861" s="62"/>
      <c r="IJC861" s="62"/>
      <c r="IJD861" s="62"/>
      <c r="IJE861" s="62"/>
      <c r="IJF861" s="62"/>
      <c r="IJG861" s="62"/>
      <c r="IJH861" s="62"/>
      <c r="IJI861" s="62"/>
      <c r="IJJ861" s="62"/>
      <c r="IJK861" s="62"/>
      <c r="IJL861" s="62"/>
      <c r="IJM861" s="62"/>
      <c r="IJN861" s="62"/>
      <c r="IJO861" s="62"/>
      <c r="IJP861" s="62"/>
      <c r="IJQ861" s="62"/>
      <c r="IJR861" s="62"/>
      <c r="IJS861" s="62"/>
      <c r="IJT861" s="62"/>
      <c r="IJU861" s="62"/>
      <c r="IJV861" s="62"/>
      <c r="IJW861" s="62"/>
      <c r="IJX861" s="62"/>
      <c r="IJY861" s="62"/>
      <c r="IJZ861" s="62"/>
      <c r="IKA861" s="62"/>
      <c r="IKB861" s="62"/>
      <c r="IKC861" s="62"/>
      <c r="IKD861" s="62"/>
      <c r="IKE861" s="62"/>
      <c r="IKF861" s="62"/>
      <c r="IKG861" s="62"/>
      <c r="IKH861" s="62"/>
      <c r="IKI861" s="62"/>
      <c r="IKJ861" s="62"/>
      <c r="IKK861" s="62"/>
      <c r="IKL861" s="62"/>
      <c r="IKM861" s="62"/>
      <c r="IKN861" s="62"/>
      <c r="IKO861" s="62"/>
      <c r="IKP861" s="62"/>
      <c r="IKQ861" s="62"/>
      <c r="IKR861" s="62"/>
      <c r="IKS861" s="62"/>
      <c r="IKT861" s="62"/>
      <c r="IKU861" s="62"/>
      <c r="IKV861" s="62"/>
      <c r="IKW861" s="62"/>
      <c r="IKX861" s="62"/>
      <c r="IKY861" s="62"/>
      <c r="IKZ861" s="62"/>
      <c r="ILA861" s="62"/>
      <c r="ILB861" s="62"/>
      <c r="ILC861" s="62"/>
      <c r="ILD861" s="62"/>
      <c r="ILE861" s="62"/>
      <c r="ILF861" s="62"/>
      <c r="ILG861" s="62"/>
      <c r="ILH861" s="62"/>
      <c r="ILI861" s="62"/>
      <c r="ILJ861" s="62"/>
      <c r="ILK861" s="62"/>
      <c r="ILL861" s="62"/>
      <c r="ILM861" s="62"/>
      <c r="ILN861" s="62"/>
      <c r="ILO861" s="62"/>
      <c r="ILP861" s="62"/>
      <c r="ILQ861" s="62"/>
      <c r="ILR861" s="62"/>
      <c r="ILS861" s="62"/>
      <c r="ILT861" s="62"/>
      <c r="ILU861" s="62"/>
      <c r="ILV861" s="62"/>
      <c r="ILW861" s="62"/>
      <c r="ILX861" s="62"/>
      <c r="ILY861" s="62"/>
      <c r="ILZ861" s="62"/>
      <c r="IMA861" s="62"/>
      <c r="IMB861" s="62"/>
      <c r="IMC861" s="62"/>
      <c r="IMD861" s="62"/>
      <c r="IME861" s="62"/>
      <c r="IMF861" s="62"/>
      <c r="IMG861" s="62"/>
      <c r="IMH861" s="62"/>
      <c r="IMI861" s="62"/>
      <c r="IMJ861" s="62"/>
      <c r="IMK861" s="62"/>
      <c r="IML861" s="62"/>
      <c r="IMM861" s="62"/>
      <c r="IMN861" s="62"/>
      <c r="IMO861" s="62"/>
      <c r="IMP861" s="62"/>
      <c r="IMQ861" s="62"/>
      <c r="IMR861" s="62"/>
      <c r="IMS861" s="62"/>
      <c r="IMT861" s="62"/>
      <c r="IMU861" s="62"/>
      <c r="IMV861" s="62"/>
      <c r="IMW861" s="62"/>
      <c r="IMX861" s="62"/>
      <c r="IMY861" s="62"/>
      <c r="IMZ861" s="62"/>
      <c r="INA861" s="62"/>
      <c r="INB861" s="62"/>
      <c r="INC861" s="62"/>
      <c r="IND861" s="62"/>
      <c r="INE861" s="62"/>
      <c r="INF861" s="62"/>
      <c r="ING861" s="62"/>
      <c r="INH861" s="62"/>
      <c r="INI861" s="62"/>
      <c r="INJ861" s="62"/>
      <c r="INK861" s="62"/>
      <c r="INL861" s="62"/>
      <c r="INM861" s="62"/>
      <c r="INN861" s="62"/>
      <c r="INO861" s="62"/>
      <c r="INP861" s="62"/>
      <c r="INQ861" s="62"/>
      <c r="INR861" s="62"/>
      <c r="INS861" s="62"/>
      <c r="INT861" s="62"/>
      <c r="INU861" s="62"/>
      <c r="INV861" s="62"/>
      <c r="INW861" s="62"/>
      <c r="INX861" s="62"/>
      <c r="INY861" s="62"/>
      <c r="INZ861" s="62"/>
      <c r="IOA861" s="62"/>
      <c r="IOB861" s="62"/>
      <c r="IOC861" s="62"/>
      <c r="IOD861" s="62"/>
      <c r="IOE861" s="62"/>
      <c r="IOF861" s="62"/>
      <c r="IOG861" s="62"/>
      <c r="IOH861" s="62"/>
      <c r="IOI861" s="62"/>
      <c r="IOJ861" s="62"/>
      <c r="IOK861" s="62"/>
      <c r="IOL861" s="62"/>
      <c r="IOM861" s="62"/>
      <c r="ION861" s="62"/>
      <c r="IOO861" s="62"/>
      <c r="IOP861" s="62"/>
      <c r="IOQ861" s="62"/>
      <c r="IOR861" s="62"/>
      <c r="IOS861" s="62"/>
      <c r="IOT861" s="62"/>
      <c r="IOU861" s="62"/>
      <c r="IOV861" s="62"/>
      <c r="IOW861" s="62"/>
      <c r="IOX861" s="62"/>
      <c r="IOY861" s="62"/>
      <c r="IOZ861" s="62"/>
      <c r="IPA861" s="62"/>
      <c r="IPB861" s="62"/>
      <c r="IPC861" s="62"/>
      <c r="IPD861" s="62"/>
      <c r="IPE861" s="62"/>
      <c r="IPF861" s="62"/>
      <c r="IPG861" s="62"/>
      <c r="IPH861" s="62"/>
      <c r="IPI861" s="62"/>
      <c r="IPJ861" s="62"/>
      <c r="IPK861" s="62"/>
      <c r="IPL861" s="62"/>
      <c r="IPM861" s="62"/>
      <c r="IPN861" s="62"/>
      <c r="IPO861" s="62"/>
      <c r="IPP861" s="62"/>
      <c r="IPQ861" s="62"/>
      <c r="IPR861" s="62"/>
      <c r="IPS861" s="62"/>
      <c r="IPT861" s="62"/>
      <c r="IPU861" s="62"/>
      <c r="IPV861" s="62"/>
      <c r="IPW861" s="62"/>
      <c r="IPX861" s="62"/>
      <c r="IPY861" s="62"/>
      <c r="IPZ861" s="62"/>
      <c r="IQA861" s="62"/>
      <c r="IQB861" s="62"/>
      <c r="IQC861" s="62"/>
      <c r="IQD861" s="62"/>
      <c r="IQE861" s="62"/>
      <c r="IQF861" s="62"/>
      <c r="IQG861" s="62"/>
      <c r="IQH861" s="62"/>
      <c r="IQI861" s="62"/>
      <c r="IQJ861" s="62"/>
      <c r="IQK861" s="62"/>
      <c r="IQL861" s="62"/>
      <c r="IQM861" s="62"/>
      <c r="IQN861" s="62"/>
      <c r="IQO861" s="62"/>
      <c r="IQP861" s="62"/>
      <c r="IQQ861" s="62"/>
      <c r="IQR861" s="62"/>
      <c r="IQS861" s="62"/>
      <c r="IQT861" s="62"/>
      <c r="IQU861" s="62"/>
      <c r="IQV861" s="62"/>
      <c r="IQW861" s="62"/>
      <c r="IQX861" s="62"/>
      <c r="IQY861" s="62"/>
      <c r="IQZ861" s="62"/>
      <c r="IRA861" s="62"/>
      <c r="IRB861" s="62"/>
      <c r="IRC861" s="62"/>
      <c r="IRD861" s="62"/>
      <c r="IRE861" s="62"/>
      <c r="IRF861" s="62"/>
      <c r="IRG861" s="62"/>
      <c r="IRH861" s="62"/>
      <c r="IRI861" s="62"/>
      <c r="IRJ861" s="62"/>
      <c r="IRK861" s="62"/>
      <c r="IRL861" s="62"/>
      <c r="IRM861" s="62"/>
      <c r="IRN861" s="62"/>
      <c r="IRO861" s="62"/>
      <c r="IRP861" s="62"/>
      <c r="IRQ861" s="62"/>
      <c r="IRR861" s="62"/>
      <c r="IRS861" s="62"/>
      <c r="IRT861" s="62"/>
      <c r="IRU861" s="62"/>
      <c r="IRV861" s="62"/>
      <c r="IRW861" s="62"/>
      <c r="IRX861" s="62"/>
      <c r="IRY861" s="62"/>
      <c r="IRZ861" s="62"/>
      <c r="ISA861" s="62"/>
      <c r="ISB861" s="62"/>
      <c r="ISC861" s="62"/>
      <c r="ISD861" s="62"/>
      <c r="ISE861" s="62"/>
      <c r="ISF861" s="62"/>
      <c r="ISG861" s="62"/>
      <c r="ISH861" s="62"/>
      <c r="ISI861" s="62"/>
      <c r="ISJ861" s="62"/>
      <c r="ISK861" s="62"/>
      <c r="ISL861" s="62"/>
      <c r="ISM861" s="62"/>
      <c r="ISN861" s="62"/>
      <c r="ISO861" s="62"/>
      <c r="ISP861" s="62"/>
      <c r="ISQ861" s="62"/>
      <c r="ISR861" s="62"/>
      <c r="ISS861" s="62"/>
      <c r="IST861" s="62"/>
      <c r="ISU861" s="62"/>
      <c r="ISV861" s="62"/>
      <c r="ISW861" s="62"/>
      <c r="ISX861" s="62"/>
      <c r="ISY861" s="62"/>
      <c r="ISZ861" s="62"/>
      <c r="ITA861" s="62"/>
      <c r="ITB861" s="62"/>
      <c r="ITC861" s="62"/>
      <c r="ITD861" s="62"/>
      <c r="ITE861" s="62"/>
      <c r="ITF861" s="62"/>
      <c r="ITG861" s="62"/>
      <c r="ITH861" s="62"/>
      <c r="ITI861" s="62"/>
      <c r="ITJ861" s="62"/>
      <c r="ITK861" s="62"/>
      <c r="ITL861" s="62"/>
      <c r="ITM861" s="62"/>
      <c r="ITN861" s="62"/>
      <c r="ITO861" s="62"/>
      <c r="ITP861" s="62"/>
      <c r="ITQ861" s="62"/>
      <c r="ITR861" s="62"/>
      <c r="ITS861" s="62"/>
      <c r="ITT861" s="62"/>
      <c r="ITU861" s="62"/>
      <c r="ITV861" s="62"/>
      <c r="ITW861" s="62"/>
      <c r="ITX861" s="62"/>
      <c r="ITY861" s="62"/>
      <c r="ITZ861" s="62"/>
      <c r="IUA861" s="62"/>
      <c r="IUB861" s="62"/>
      <c r="IUC861" s="62"/>
      <c r="IUD861" s="62"/>
      <c r="IUE861" s="62"/>
      <c r="IUF861" s="62"/>
      <c r="IUG861" s="62"/>
      <c r="IUH861" s="62"/>
      <c r="IUI861" s="62"/>
      <c r="IUJ861" s="62"/>
      <c r="IUK861" s="62"/>
      <c r="IUL861" s="62"/>
      <c r="IUM861" s="62"/>
      <c r="IUN861" s="62"/>
      <c r="IUO861" s="62"/>
      <c r="IUP861" s="62"/>
      <c r="IUQ861" s="62"/>
      <c r="IUR861" s="62"/>
      <c r="IUS861" s="62"/>
      <c r="IUT861" s="62"/>
      <c r="IUU861" s="62"/>
      <c r="IUV861" s="62"/>
      <c r="IUW861" s="62"/>
      <c r="IUX861" s="62"/>
      <c r="IUY861" s="62"/>
      <c r="IUZ861" s="62"/>
      <c r="IVA861" s="62"/>
      <c r="IVB861" s="62"/>
      <c r="IVC861" s="62"/>
      <c r="IVD861" s="62"/>
      <c r="IVE861" s="62"/>
      <c r="IVF861" s="62"/>
      <c r="IVG861" s="62"/>
      <c r="IVH861" s="62"/>
      <c r="IVI861" s="62"/>
      <c r="IVJ861" s="62"/>
      <c r="IVK861" s="62"/>
      <c r="IVL861" s="62"/>
      <c r="IVM861" s="62"/>
      <c r="IVN861" s="62"/>
      <c r="IVO861" s="62"/>
      <c r="IVP861" s="62"/>
      <c r="IVQ861" s="62"/>
      <c r="IVR861" s="62"/>
      <c r="IVS861" s="62"/>
      <c r="IVT861" s="62"/>
      <c r="IVU861" s="62"/>
      <c r="IVV861" s="62"/>
      <c r="IVW861" s="62"/>
      <c r="IVX861" s="62"/>
      <c r="IVY861" s="62"/>
      <c r="IVZ861" s="62"/>
      <c r="IWA861" s="62"/>
      <c r="IWB861" s="62"/>
      <c r="IWC861" s="62"/>
      <c r="IWD861" s="62"/>
      <c r="IWE861" s="62"/>
      <c r="IWF861" s="62"/>
      <c r="IWG861" s="62"/>
      <c r="IWH861" s="62"/>
      <c r="IWI861" s="62"/>
      <c r="IWJ861" s="62"/>
      <c r="IWK861" s="62"/>
      <c r="IWL861" s="62"/>
      <c r="IWM861" s="62"/>
      <c r="IWN861" s="62"/>
      <c r="IWO861" s="62"/>
      <c r="IWP861" s="62"/>
      <c r="IWQ861" s="62"/>
      <c r="IWR861" s="62"/>
      <c r="IWS861" s="62"/>
      <c r="IWT861" s="62"/>
      <c r="IWU861" s="62"/>
      <c r="IWV861" s="62"/>
      <c r="IWW861" s="62"/>
      <c r="IWX861" s="62"/>
      <c r="IWY861" s="62"/>
      <c r="IWZ861" s="62"/>
      <c r="IXA861" s="62"/>
      <c r="IXB861" s="62"/>
      <c r="IXC861" s="62"/>
      <c r="IXD861" s="62"/>
      <c r="IXE861" s="62"/>
      <c r="IXF861" s="62"/>
      <c r="IXG861" s="62"/>
      <c r="IXH861" s="62"/>
      <c r="IXI861" s="62"/>
      <c r="IXJ861" s="62"/>
      <c r="IXK861" s="62"/>
      <c r="IXL861" s="62"/>
      <c r="IXM861" s="62"/>
      <c r="IXN861" s="62"/>
      <c r="IXO861" s="62"/>
      <c r="IXP861" s="62"/>
      <c r="IXQ861" s="62"/>
      <c r="IXR861" s="62"/>
      <c r="IXS861" s="62"/>
      <c r="IXT861" s="62"/>
      <c r="IXU861" s="62"/>
      <c r="IXV861" s="62"/>
      <c r="IXW861" s="62"/>
      <c r="IXX861" s="62"/>
      <c r="IXY861" s="62"/>
      <c r="IXZ861" s="62"/>
      <c r="IYA861" s="62"/>
      <c r="IYB861" s="62"/>
      <c r="IYC861" s="62"/>
      <c r="IYD861" s="62"/>
      <c r="IYE861" s="62"/>
      <c r="IYF861" s="62"/>
      <c r="IYG861" s="62"/>
      <c r="IYH861" s="62"/>
      <c r="IYI861" s="62"/>
      <c r="IYJ861" s="62"/>
      <c r="IYK861" s="62"/>
      <c r="IYL861" s="62"/>
      <c r="IYM861" s="62"/>
      <c r="IYN861" s="62"/>
      <c r="IYO861" s="62"/>
      <c r="IYP861" s="62"/>
      <c r="IYQ861" s="62"/>
      <c r="IYR861" s="62"/>
      <c r="IYS861" s="62"/>
      <c r="IYT861" s="62"/>
      <c r="IYU861" s="62"/>
      <c r="IYV861" s="62"/>
      <c r="IYW861" s="62"/>
      <c r="IYX861" s="62"/>
      <c r="IYY861" s="62"/>
      <c r="IYZ861" s="62"/>
      <c r="IZA861" s="62"/>
      <c r="IZB861" s="62"/>
      <c r="IZC861" s="62"/>
      <c r="IZD861" s="62"/>
      <c r="IZE861" s="62"/>
      <c r="IZF861" s="62"/>
      <c r="IZG861" s="62"/>
      <c r="IZH861" s="62"/>
      <c r="IZI861" s="62"/>
      <c r="IZJ861" s="62"/>
      <c r="IZK861" s="62"/>
      <c r="IZL861" s="62"/>
      <c r="IZM861" s="62"/>
      <c r="IZN861" s="62"/>
      <c r="IZO861" s="62"/>
      <c r="IZP861" s="62"/>
      <c r="IZQ861" s="62"/>
      <c r="IZR861" s="62"/>
      <c r="IZS861" s="62"/>
      <c r="IZT861" s="62"/>
      <c r="IZU861" s="62"/>
      <c r="IZV861" s="62"/>
      <c r="IZW861" s="62"/>
      <c r="IZX861" s="62"/>
      <c r="IZY861" s="62"/>
      <c r="IZZ861" s="62"/>
      <c r="JAA861" s="62"/>
      <c r="JAB861" s="62"/>
      <c r="JAC861" s="62"/>
      <c r="JAD861" s="62"/>
      <c r="JAE861" s="62"/>
      <c r="JAF861" s="62"/>
      <c r="JAG861" s="62"/>
      <c r="JAH861" s="62"/>
      <c r="JAI861" s="62"/>
      <c r="JAJ861" s="62"/>
      <c r="JAK861" s="62"/>
      <c r="JAL861" s="62"/>
      <c r="JAM861" s="62"/>
      <c r="JAN861" s="62"/>
      <c r="JAO861" s="62"/>
      <c r="JAP861" s="62"/>
      <c r="JAQ861" s="62"/>
      <c r="JAR861" s="62"/>
      <c r="JAS861" s="62"/>
      <c r="JAT861" s="62"/>
      <c r="JAU861" s="62"/>
      <c r="JAV861" s="62"/>
      <c r="JAW861" s="62"/>
      <c r="JAX861" s="62"/>
      <c r="JAY861" s="62"/>
      <c r="JAZ861" s="62"/>
      <c r="JBA861" s="62"/>
      <c r="JBB861" s="62"/>
      <c r="JBC861" s="62"/>
      <c r="JBD861" s="62"/>
      <c r="JBE861" s="62"/>
      <c r="JBF861" s="62"/>
      <c r="JBG861" s="62"/>
      <c r="JBH861" s="62"/>
      <c r="JBI861" s="62"/>
      <c r="JBJ861" s="62"/>
      <c r="JBK861" s="62"/>
      <c r="JBL861" s="62"/>
      <c r="JBM861" s="62"/>
      <c r="JBN861" s="62"/>
      <c r="JBO861" s="62"/>
      <c r="JBP861" s="62"/>
      <c r="JBQ861" s="62"/>
      <c r="JBR861" s="62"/>
      <c r="JBS861" s="62"/>
      <c r="JBT861" s="62"/>
      <c r="JBU861" s="62"/>
      <c r="JBV861" s="62"/>
      <c r="JBW861" s="62"/>
      <c r="JBX861" s="62"/>
      <c r="JBY861" s="62"/>
      <c r="JBZ861" s="62"/>
      <c r="JCA861" s="62"/>
      <c r="JCB861" s="62"/>
      <c r="JCC861" s="62"/>
      <c r="JCD861" s="62"/>
      <c r="JCE861" s="62"/>
      <c r="JCF861" s="62"/>
      <c r="JCG861" s="62"/>
      <c r="JCH861" s="62"/>
      <c r="JCI861" s="62"/>
      <c r="JCJ861" s="62"/>
      <c r="JCK861" s="62"/>
      <c r="JCL861" s="62"/>
      <c r="JCM861" s="62"/>
      <c r="JCN861" s="62"/>
      <c r="JCO861" s="62"/>
      <c r="JCP861" s="62"/>
      <c r="JCQ861" s="62"/>
      <c r="JCR861" s="62"/>
      <c r="JCS861" s="62"/>
      <c r="JCT861" s="62"/>
      <c r="JCU861" s="62"/>
      <c r="JCV861" s="62"/>
      <c r="JCW861" s="62"/>
      <c r="JCX861" s="62"/>
      <c r="JCY861" s="62"/>
      <c r="JCZ861" s="62"/>
      <c r="JDA861" s="62"/>
      <c r="JDB861" s="62"/>
      <c r="JDC861" s="62"/>
      <c r="JDD861" s="62"/>
      <c r="JDE861" s="62"/>
      <c r="JDF861" s="62"/>
      <c r="JDG861" s="62"/>
      <c r="JDH861" s="62"/>
      <c r="JDI861" s="62"/>
      <c r="JDJ861" s="62"/>
      <c r="JDK861" s="62"/>
      <c r="JDL861" s="62"/>
      <c r="JDM861" s="62"/>
      <c r="JDN861" s="62"/>
      <c r="JDO861" s="62"/>
      <c r="JDP861" s="62"/>
      <c r="JDQ861" s="62"/>
      <c r="JDR861" s="62"/>
      <c r="JDS861" s="62"/>
      <c r="JDT861" s="62"/>
      <c r="JDU861" s="62"/>
      <c r="JDV861" s="62"/>
      <c r="JDW861" s="62"/>
      <c r="JDX861" s="62"/>
      <c r="JDY861" s="62"/>
      <c r="JDZ861" s="62"/>
      <c r="JEA861" s="62"/>
      <c r="JEB861" s="62"/>
      <c r="JEC861" s="62"/>
      <c r="JED861" s="62"/>
      <c r="JEE861" s="62"/>
      <c r="JEF861" s="62"/>
      <c r="JEG861" s="62"/>
      <c r="JEH861" s="62"/>
      <c r="JEI861" s="62"/>
      <c r="JEJ861" s="62"/>
      <c r="JEK861" s="62"/>
      <c r="JEL861" s="62"/>
      <c r="JEM861" s="62"/>
      <c r="JEN861" s="62"/>
      <c r="JEO861" s="62"/>
      <c r="JEP861" s="62"/>
      <c r="JEQ861" s="62"/>
      <c r="JER861" s="62"/>
      <c r="JES861" s="62"/>
      <c r="JET861" s="62"/>
      <c r="JEU861" s="62"/>
      <c r="JEV861" s="62"/>
      <c r="JEW861" s="62"/>
      <c r="JEX861" s="62"/>
      <c r="JEY861" s="62"/>
      <c r="JEZ861" s="62"/>
      <c r="JFA861" s="62"/>
      <c r="JFB861" s="62"/>
      <c r="JFC861" s="62"/>
      <c r="JFD861" s="62"/>
      <c r="JFE861" s="62"/>
      <c r="JFF861" s="62"/>
      <c r="JFG861" s="62"/>
      <c r="JFH861" s="62"/>
      <c r="JFI861" s="62"/>
      <c r="JFJ861" s="62"/>
      <c r="JFK861" s="62"/>
      <c r="JFL861" s="62"/>
      <c r="JFM861" s="62"/>
      <c r="JFN861" s="62"/>
      <c r="JFO861" s="62"/>
      <c r="JFP861" s="62"/>
      <c r="JFQ861" s="62"/>
      <c r="JFR861" s="62"/>
      <c r="JFS861" s="62"/>
      <c r="JFT861" s="62"/>
      <c r="JFU861" s="62"/>
      <c r="JFV861" s="62"/>
      <c r="JFW861" s="62"/>
      <c r="JFX861" s="62"/>
      <c r="JFY861" s="62"/>
      <c r="JFZ861" s="62"/>
      <c r="JGA861" s="62"/>
      <c r="JGB861" s="62"/>
      <c r="JGC861" s="62"/>
      <c r="JGD861" s="62"/>
      <c r="JGE861" s="62"/>
      <c r="JGF861" s="62"/>
      <c r="JGG861" s="62"/>
      <c r="JGH861" s="62"/>
      <c r="JGI861" s="62"/>
      <c r="JGJ861" s="62"/>
      <c r="JGK861" s="62"/>
      <c r="JGL861" s="62"/>
      <c r="JGM861" s="62"/>
      <c r="JGN861" s="62"/>
      <c r="JGO861" s="62"/>
      <c r="JGP861" s="62"/>
      <c r="JGQ861" s="62"/>
      <c r="JGR861" s="62"/>
      <c r="JGS861" s="62"/>
      <c r="JGT861" s="62"/>
      <c r="JGU861" s="62"/>
      <c r="JGV861" s="62"/>
      <c r="JGW861" s="62"/>
      <c r="JGX861" s="62"/>
      <c r="JGY861" s="62"/>
      <c r="JGZ861" s="62"/>
      <c r="JHA861" s="62"/>
      <c r="JHB861" s="62"/>
      <c r="JHC861" s="62"/>
      <c r="JHD861" s="62"/>
      <c r="JHE861" s="62"/>
      <c r="JHF861" s="62"/>
      <c r="JHG861" s="62"/>
      <c r="JHH861" s="62"/>
      <c r="JHI861" s="62"/>
      <c r="JHJ861" s="62"/>
      <c r="JHK861" s="62"/>
      <c r="JHL861" s="62"/>
      <c r="JHM861" s="62"/>
      <c r="JHN861" s="62"/>
      <c r="JHO861" s="62"/>
      <c r="JHP861" s="62"/>
      <c r="JHQ861" s="62"/>
      <c r="JHR861" s="62"/>
      <c r="JHS861" s="62"/>
      <c r="JHT861" s="62"/>
      <c r="JHU861" s="62"/>
      <c r="JHV861" s="62"/>
      <c r="JHW861" s="62"/>
      <c r="JHX861" s="62"/>
      <c r="JHY861" s="62"/>
      <c r="JHZ861" s="62"/>
      <c r="JIA861" s="62"/>
      <c r="JIB861" s="62"/>
      <c r="JIC861" s="62"/>
      <c r="JID861" s="62"/>
      <c r="JIE861" s="62"/>
      <c r="JIF861" s="62"/>
      <c r="JIG861" s="62"/>
      <c r="JIH861" s="62"/>
      <c r="JII861" s="62"/>
      <c r="JIJ861" s="62"/>
      <c r="JIK861" s="62"/>
      <c r="JIL861" s="62"/>
      <c r="JIM861" s="62"/>
      <c r="JIN861" s="62"/>
      <c r="JIO861" s="62"/>
      <c r="JIP861" s="62"/>
      <c r="JIQ861" s="62"/>
      <c r="JIR861" s="62"/>
      <c r="JIS861" s="62"/>
      <c r="JIT861" s="62"/>
      <c r="JIU861" s="62"/>
      <c r="JIV861" s="62"/>
      <c r="JIW861" s="62"/>
      <c r="JIX861" s="62"/>
      <c r="JIY861" s="62"/>
      <c r="JIZ861" s="62"/>
      <c r="JJA861" s="62"/>
      <c r="JJB861" s="62"/>
      <c r="JJC861" s="62"/>
      <c r="JJD861" s="62"/>
      <c r="JJE861" s="62"/>
      <c r="JJF861" s="62"/>
      <c r="JJG861" s="62"/>
      <c r="JJH861" s="62"/>
      <c r="JJI861" s="62"/>
      <c r="JJJ861" s="62"/>
      <c r="JJK861" s="62"/>
      <c r="JJL861" s="62"/>
      <c r="JJM861" s="62"/>
      <c r="JJN861" s="62"/>
      <c r="JJO861" s="62"/>
      <c r="JJP861" s="62"/>
      <c r="JJQ861" s="62"/>
      <c r="JJR861" s="62"/>
      <c r="JJS861" s="62"/>
      <c r="JJT861" s="62"/>
      <c r="JJU861" s="62"/>
      <c r="JJV861" s="62"/>
      <c r="JJW861" s="62"/>
      <c r="JJX861" s="62"/>
      <c r="JJY861" s="62"/>
      <c r="JJZ861" s="62"/>
      <c r="JKA861" s="62"/>
      <c r="JKB861" s="62"/>
      <c r="JKC861" s="62"/>
      <c r="JKD861" s="62"/>
      <c r="JKE861" s="62"/>
      <c r="JKF861" s="62"/>
      <c r="JKG861" s="62"/>
      <c r="JKH861" s="62"/>
      <c r="JKI861" s="62"/>
      <c r="JKJ861" s="62"/>
      <c r="JKK861" s="62"/>
      <c r="JKL861" s="62"/>
      <c r="JKM861" s="62"/>
      <c r="JKN861" s="62"/>
      <c r="JKO861" s="62"/>
      <c r="JKP861" s="62"/>
      <c r="JKQ861" s="62"/>
      <c r="JKR861" s="62"/>
      <c r="JKS861" s="62"/>
      <c r="JKT861" s="62"/>
      <c r="JKU861" s="62"/>
      <c r="JKV861" s="62"/>
      <c r="JKW861" s="62"/>
      <c r="JKX861" s="62"/>
      <c r="JKY861" s="62"/>
      <c r="JKZ861" s="62"/>
      <c r="JLA861" s="62"/>
      <c r="JLB861" s="62"/>
      <c r="JLC861" s="62"/>
      <c r="JLD861" s="62"/>
      <c r="JLE861" s="62"/>
      <c r="JLF861" s="62"/>
      <c r="JLG861" s="62"/>
      <c r="JLH861" s="62"/>
      <c r="JLI861" s="62"/>
      <c r="JLJ861" s="62"/>
      <c r="JLK861" s="62"/>
      <c r="JLL861" s="62"/>
      <c r="JLM861" s="62"/>
      <c r="JLN861" s="62"/>
      <c r="JLO861" s="62"/>
      <c r="JLP861" s="62"/>
      <c r="JLQ861" s="62"/>
      <c r="JLR861" s="62"/>
      <c r="JLS861" s="62"/>
      <c r="JLT861" s="62"/>
      <c r="JLU861" s="62"/>
      <c r="JLV861" s="62"/>
      <c r="JLW861" s="62"/>
      <c r="JLX861" s="62"/>
      <c r="JLY861" s="62"/>
      <c r="JLZ861" s="62"/>
      <c r="JMA861" s="62"/>
      <c r="JMB861" s="62"/>
      <c r="JMC861" s="62"/>
      <c r="JMD861" s="62"/>
      <c r="JME861" s="62"/>
      <c r="JMF861" s="62"/>
      <c r="JMG861" s="62"/>
      <c r="JMH861" s="62"/>
      <c r="JMI861" s="62"/>
      <c r="JMJ861" s="62"/>
      <c r="JMK861" s="62"/>
      <c r="JML861" s="62"/>
      <c r="JMM861" s="62"/>
      <c r="JMN861" s="62"/>
      <c r="JMO861" s="62"/>
      <c r="JMP861" s="62"/>
      <c r="JMQ861" s="62"/>
      <c r="JMR861" s="62"/>
      <c r="JMS861" s="62"/>
      <c r="JMT861" s="62"/>
      <c r="JMU861" s="62"/>
      <c r="JMV861" s="62"/>
      <c r="JMW861" s="62"/>
      <c r="JMX861" s="62"/>
      <c r="JMY861" s="62"/>
      <c r="JMZ861" s="62"/>
      <c r="JNA861" s="62"/>
      <c r="JNB861" s="62"/>
      <c r="JNC861" s="62"/>
      <c r="JND861" s="62"/>
      <c r="JNE861" s="62"/>
      <c r="JNF861" s="62"/>
      <c r="JNG861" s="62"/>
      <c r="JNH861" s="62"/>
      <c r="JNI861" s="62"/>
      <c r="JNJ861" s="62"/>
      <c r="JNK861" s="62"/>
      <c r="JNL861" s="62"/>
      <c r="JNM861" s="62"/>
      <c r="JNN861" s="62"/>
      <c r="JNO861" s="62"/>
      <c r="JNP861" s="62"/>
      <c r="JNQ861" s="62"/>
      <c r="JNR861" s="62"/>
      <c r="JNS861" s="62"/>
      <c r="JNT861" s="62"/>
      <c r="JNU861" s="62"/>
      <c r="JNV861" s="62"/>
      <c r="JNW861" s="62"/>
      <c r="JNX861" s="62"/>
      <c r="JNY861" s="62"/>
      <c r="JNZ861" s="62"/>
      <c r="JOA861" s="62"/>
      <c r="JOB861" s="62"/>
      <c r="JOC861" s="62"/>
      <c r="JOD861" s="62"/>
      <c r="JOE861" s="62"/>
      <c r="JOF861" s="62"/>
      <c r="JOG861" s="62"/>
      <c r="JOH861" s="62"/>
      <c r="JOI861" s="62"/>
      <c r="JOJ861" s="62"/>
      <c r="JOK861" s="62"/>
      <c r="JOL861" s="62"/>
      <c r="JOM861" s="62"/>
      <c r="JON861" s="62"/>
      <c r="JOO861" s="62"/>
      <c r="JOP861" s="62"/>
      <c r="JOQ861" s="62"/>
      <c r="JOR861" s="62"/>
      <c r="JOS861" s="62"/>
      <c r="JOT861" s="62"/>
      <c r="JOU861" s="62"/>
      <c r="JOV861" s="62"/>
      <c r="JOW861" s="62"/>
      <c r="JOX861" s="62"/>
      <c r="JOY861" s="62"/>
      <c r="JOZ861" s="62"/>
      <c r="JPA861" s="62"/>
      <c r="JPB861" s="62"/>
      <c r="JPC861" s="62"/>
      <c r="JPD861" s="62"/>
      <c r="JPE861" s="62"/>
      <c r="JPF861" s="62"/>
      <c r="JPG861" s="62"/>
      <c r="JPH861" s="62"/>
      <c r="JPI861" s="62"/>
      <c r="JPJ861" s="62"/>
      <c r="JPK861" s="62"/>
      <c r="JPL861" s="62"/>
      <c r="JPM861" s="62"/>
      <c r="JPN861" s="62"/>
      <c r="JPO861" s="62"/>
      <c r="JPP861" s="62"/>
      <c r="JPQ861" s="62"/>
      <c r="JPR861" s="62"/>
      <c r="JPS861" s="62"/>
      <c r="JPT861" s="62"/>
      <c r="JPU861" s="62"/>
      <c r="JPV861" s="62"/>
      <c r="JPW861" s="62"/>
      <c r="JPX861" s="62"/>
      <c r="JPY861" s="62"/>
      <c r="JPZ861" s="62"/>
      <c r="JQA861" s="62"/>
      <c r="JQB861" s="62"/>
      <c r="JQC861" s="62"/>
      <c r="JQD861" s="62"/>
      <c r="JQE861" s="62"/>
      <c r="JQF861" s="62"/>
      <c r="JQG861" s="62"/>
      <c r="JQH861" s="62"/>
      <c r="JQI861" s="62"/>
      <c r="JQJ861" s="62"/>
      <c r="JQK861" s="62"/>
      <c r="JQL861" s="62"/>
      <c r="JQM861" s="62"/>
      <c r="JQN861" s="62"/>
      <c r="JQO861" s="62"/>
      <c r="JQP861" s="62"/>
      <c r="JQQ861" s="62"/>
      <c r="JQR861" s="62"/>
      <c r="JQS861" s="62"/>
      <c r="JQT861" s="62"/>
      <c r="JQU861" s="62"/>
      <c r="JQV861" s="62"/>
      <c r="JQW861" s="62"/>
      <c r="JQX861" s="62"/>
      <c r="JQY861" s="62"/>
      <c r="JQZ861" s="62"/>
      <c r="JRA861" s="62"/>
      <c r="JRB861" s="62"/>
      <c r="JRC861" s="62"/>
      <c r="JRD861" s="62"/>
      <c r="JRE861" s="62"/>
      <c r="JRF861" s="62"/>
      <c r="JRG861" s="62"/>
      <c r="JRH861" s="62"/>
      <c r="JRI861" s="62"/>
      <c r="JRJ861" s="62"/>
      <c r="JRK861" s="62"/>
      <c r="JRL861" s="62"/>
      <c r="JRM861" s="62"/>
      <c r="JRN861" s="62"/>
      <c r="JRO861" s="62"/>
      <c r="JRP861" s="62"/>
      <c r="JRQ861" s="62"/>
      <c r="JRR861" s="62"/>
      <c r="JRS861" s="62"/>
      <c r="JRT861" s="62"/>
      <c r="JRU861" s="62"/>
      <c r="JRV861" s="62"/>
      <c r="JRW861" s="62"/>
      <c r="JRX861" s="62"/>
      <c r="JRY861" s="62"/>
      <c r="JRZ861" s="62"/>
      <c r="JSA861" s="62"/>
      <c r="JSB861" s="62"/>
      <c r="JSC861" s="62"/>
      <c r="JSD861" s="62"/>
      <c r="JSE861" s="62"/>
      <c r="JSF861" s="62"/>
      <c r="JSG861" s="62"/>
      <c r="JSH861" s="62"/>
      <c r="JSI861" s="62"/>
      <c r="JSJ861" s="62"/>
      <c r="JSK861" s="62"/>
      <c r="JSL861" s="62"/>
      <c r="JSM861" s="62"/>
      <c r="JSN861" s="62"/>
      <c r="JSO861" s="62"/>
      <c r="JSP861" s="62"/>
      <c r="JSQ861" s="62"/>
      <c r="JSR861" s="62"/>
      <c r="JSS861" s="62"/>
      <c r="JST861" s="62"/>
      <c r="JSU861" s="62"/>
      <c r="JSV861" s="62"/>
      <c r="JSW861" s="62"/>
      <c r="JSX861" s="62"/>
      <c r="JSY861" s="62"/>
      <c r="JSZ861" s="62"/>
      <c r="JTA861" s="62"/>
      <c r="JTB861" s="62"/>
      <c r="JTC861" s="62"/>
      <c r="JTD861" s="62"/>
      <c r="JTE861" s="62"/>
      <c r="JTF861" s="62"/>
      <c r="JTG861" s="62"/>
      <c r="JTH861" s="62"/>
      <c r="JTI861" s="62"/>
      <c r="JTJ861" s="62"/>
      <c r="JTK861" s="62"/>
      <c r="JTL861" s="62"/>
      <c r="JTM861" s="62"/>
      <c r="JTN861" s="62"/>
      <c r="JTO861" s="62"/>
      <c r="JTP861" s="62"/>
      <c r="JTQ861" s="62"/>
      <c r="JTR861" s="62"/>
      <c r="JTS861" s="62"/>
      <c r="JTT861" s="62"/>
      <c r="JTU861" s="62"/>
      <c r="JTV861" s="62"/>
      <c r="JTW861" s="62"/>
      <c r="JTX861" s="62"/>
      <c r="JTY861" s="62"/>
      <c r="JTZ861" s="62"/>
      <c r="JUA861" s="62"/>
      <c r="JUB861" s="62"/>
      <c r="JUC861" s="62"/>
      <c r="JUD861" s="62"/>
      <c r="JUE861" s="62"/>
      <c r="JUF861" s="62"/>
      <c r="JUG861" s="62"/>
      <c r="JUH861" s="62"/>
      <c r="JUI861" s="62"/>
      <c r="JUJ861" s="62"/>
      <c r="JUK861" s="62"/>
      <c r="JUL861" s="62"/>
      <c r="JUM861" s="62"/>
      <c r="JUN861" s="62"/>
      <c r="JUO861" s="62"/>
      <c r="JUP861" s="62"/>
      <c r="JUQ861" s="62"/>
      <c r="JUR861" s="62"/>
      <c r="JUS861" s="62"/>
      <c r="JUT861" s="62"/>
      <c r="JUU861" s="62"/>
      <c r="JUV861" s="62"/>
      <c r="JUW861" s="62"/>
      <c r="JUX861" s="62"/>
      <c r="JUY861" s="62"/>
      <c r="JUZ861" s="62"/>
      <c r="JVA861" s="62"/>
      <c r="JVB861" s="62"/>
      <c r="JVC861" s="62"/>
      <c r="JVD861" s="62"/>
      <c r="JVE861" s="62"/>
      <c r="JVF861" s="62"/>
      <c r="JVG861" s="62"/>
      <c r="JVH861" s="62"/>
      <c r="JVI861" s="62"/>
      <c r="JVJ861" s="62"/>
      <c r="JVK861" s="62"/>
      <c r="JVL861" s="62"/>
      <c r="JVM861" s="62"/>
      <c r="JVN861" s="62"/>
      <c r="JVO861" s="62"/>
      <c r="JVP861" s="62"/>
      <c r="JVQ861" s="62"/>
      <c r="JVR861" s="62"/>
      <c r="JVS861" s="62"/>
      <c r="JVT861" s="62"/>
      <c r="JVU861" s="62"/>
      <c r="JVV861" s="62"/>
      <c r="JVW861" s="62"/>
      <c r="JVX861" s="62"/>
      <c r="JVY861" s="62"/>
      <c r="JVZ861" s="62"/>
      <c r="JWA861" s="62"/>
      <c r="JWB861" s="62"/>
      <c r="JWC861" s="62"/>
      <c r="JWD861" s="62"/>
      <c r="JWE861" s="62"/>
      <c r="JWF861" s="62"/>
      <c r="JWG861" s="62"/>
      <c r="JWH861" s="62"/>
      <c r="JWI861" s="62"/>
      <c r="JWJ861" s="62"/>
      <c r="JWK861" s="62"/>
      <c r="JWL861" s="62"/>
      <c r="JWM861" s="62"/>
      <c r="JWN861" s="62"/>
      <c r="JWO861" s="62"/>
      <c r="JWP861" s="62"/>
      <c r="JWQ861" s="62"/>
      <c r="JWR861" s="62"/>
      <c r="JWS861" s="62"/>
      <c r="JWT861" s="62"/>
      <c r="JWU861" s="62"/>
      <c r="JWV861" s="62"/>
      <c r="JWW861" s="62"/>
      <c r="JWX861" s="62"/>
      <c r="JWY861" s="62"/>
      <c r="JWZ861" s="62"/>
      <c r="JXA861" s="62"/>
      <c r="JXB861" s="62"/>
      <c r="JXC861" s="62"/>
      <c r="JXD861" s="62"/>
      <c r="JXE861" s="62"/>
      <c r="JXF861" s="62"/>
      <c r="JXG861" s="62"/>
      <c r="JXH861" s="62"/>
      <c r="JXI861" s="62"/>
      <c r="JXJ861" s="62"/>
      <c r="JXK861" s="62"/>
      <c r="JXL861" s="62"/>
      <c r="JXM861" s="62"/>
      <c r="JXN861" s="62"/>
      <c r="JXO861" s="62"/>
      <c r="JXP861" s="62"/>
      <c r="JXQ861" s="62"/>
      <c r="JXR861" s="62"/>
      <c r="JXS861" s="62"/>
      <c r="JXT861" s="62"/>
      <c r="JXU861" s="62"/>
      <c r="JXV861" s="62"/>
      <c r="JXW861" s="62"/>
      <c r="JXX861" s="62"/>
      <c r="JXY861" s="62"/>
      <c r="JXZ861" s="62"/>
      <c r="JYA861" s="62"/>
      <c r="JYB861" s="62"/>
      <c r="JYC861" s="62"/>
      <c r="JYD861" s="62"/>
      <c r="JYE861" s="62"/>
      <c r="JYF861" s="62"/>
      <c r="JYG861" s="62"/>
      <c r="JYH861" s="62"/>
      <c r="JYI861" s="62"/>
      <c r="JYJ861" s="62"/>
      <c r="JYK861" s="62"/>
      <c r="JYL861" s="62"/>
      <c r="JYM861" s="62"/>
      <c r="JYN861" s="62"/>
      <c r="JYO861" s="62"/>
      <c r="JYP861" s="62"/>
      <c r="JYQ861" s="62"/>
      <c r="JYR861" s="62"/>
      <c r="JYS861" s="62"/>
      <c r="JYT861" s="62"/>
      <c r="JYU861" s="62"/>
      <c r="JYV861" s="62"/>
      <c r="JYW861" s="62"/>
      <c r="JYX861" s="62"/>
      <c r="JYY861" s="62"/>
      <c r="JYZ861" s="62"/>
      <c r="JZA861" s="62"/>
      <c r="JZB861" s="62"/>
      <c r="JZC861" s="62"/>
      <c r="JZD861" s="62"/>
      <c r="JZE861" s="62"/>
      <c r="JZF861" s="62"/>
      <c r="JZG861" s="62"/>
      <c r="JZH861" s="62"/>
      <c r="JZI861" s="62"/>
      <c r="JZJ861" s="62"/>
      <c r="JZK861" s="62"/>
      <c r="JZL861" s="62"/>
      <c r="JZM861" s="62"/>
      <c r="JZN861" s="62"/>
      <c r="JZO861" s="62"/>
      <c r="JZP861" s="62"/>
      <c r="JZQ861" s="62"/>
      <c r="JZR861" s="62"/>
      <c r="JZS861" s="62"/>
      <c r="JZT861" s="62"/>
      <c r="JZU861" s="62"/>
      <c r="JZV861" s="62"/>
      <c r="JZW861" s="62"/>
      <c r="JZX861" s="62"/>
      <c r="JZY861" s="62"/>
      <c r="JZZ861" s="62"/>
      <c r="KAA861" s="62"/>
      <c r="KAB861" s="62"/>
      <c r="KAC861" s="62"/>
      <c r="KAD861" s="62"/>
      <c r="KAE861" s="62"/>
      <c r="KAF861" s="62"/>
      <c r="KAG861" s="62"/>
      <c r="KAH861" s="62"/>
      <c r="KAI861" s="62"/>
      <c r="KAJ861" s="62"/>
      <c r="KAK861" s="62"/>
      <c r="KAL861" s="62"/>
      <c r="KAM861" s="62"/>
      <c r="KAN861" s="62"/>
      <c r="KAO861" s="62"/>
      <c r="KAP861" s="62"/>
      <c r="KAQ861" s="62"/>
      <c r="KAR861" s="62"/>
      <c r="KAS861" s="62"/>
      <c r="KAT861" s="62"/>
      <c r="KAU861" s="62"/>
      <c r="KAV861" s="62"/>
      <c r="KAW861" s="62"/>
      <c r="KAX861" s="62"/>
      <c r="KAY861" s="62"/>
      <c r="KAZ861" s="62"/>
      <c r="KBA861" s="62"/>
      <c r="KBB861" s="62"/>
      <c r="KBC861" s="62"/>
      <c r="KBD861" s="62"/>
      <c r="KBE861" s="62"/>
      <c r="KBF861" s="62"/>
      <c r="KBG861" s="62"/>
      <c r="KBH861" s="62"/>
      <c r="KBI861" s="62"/>
      <c r="KBJ861" s="62"/>
      <c r="KBK861" s="62"/>
      <c r="KBL861" s="62"/>
      <c r="KBM861" s="62"/>
      <c r="KBN861" s="62"/>
      <c r="KBO861" s="62"/>
      <c r="KBP861" s="62"/>
      <c r="KBQ861" s="62"/>
      <c r="KBR861" s="62"/>
      <c r="KBS861" s="62"/>
      <c r="KBT861" s="62"/>
      <c r="KBU861" s="62"/>
      <c r="KBV861" s="62"/>
      <c r="KBW861" s="62"/>
      <c r="KBX861" s="62"/>
      <c r="KBY861" s="62"/>
      <c r="KBZ861" s="62"/>
      <c r="KCA861" s="62"/>
      <c r="KCB861" s="62"/>
      <c r="KCC861" s="62"/>
      <c r="KCD861" s="62"/>
      <c r="KCE861" s="62"/>
      <c r="KCF861" s="62"/>
      <c r="KCG861" s="62"/>
      <c r="KCH861" s="62"/>
      <c r="KCI861" s="62"/>
      <c r="KCJ861" s="62"/>
      <c r="KCK861" s="62"/>
      <c r="KCL861" s="62"/>
      <c r="KCM861" s="62"/>
      <c r="KCN861" s="62"/>
      <c r="KCO861" s="62"/>
      <c r="KCP861" s="62"/>
      <c r="KCQ861" s="62"/>
      <c r="KCR861" s="62"/>
      <c r="KCS861" s="62"/>
      <c r="KCT861" s="62"/>
      <c r="KCU861" s="62"/>
      <c r="KCV861" s="62"/>
      <c r="KCW861" s="62"/>
      <c r="KCX861" s="62"/>
      <c r="KCY861" s="62"/>
      <c r="KCZ861" s="62"/>
      <c r="KDA861" s="62"/>
      <c r="KDB861" s="62"/>
      <c r="KDC861" s="62"/>
      <c r="KDD861" s="62"/>
      <c r="KDE861" s="62"/>
      <c r="KDF861" s="62"/>
      <c r="KDG861" s="62"/>
      <c r="KDH861" s="62"/>
      <c r="KDI861" s="62"/>
      <c r="KDJ861" s="62"/>
      <c r="KDK861" s="62"/>
      <c r="KDL861" s="62"/>
      <c r="KDM861" s="62"/>
      <c r="KDN861" s="62"/>
      <c r="KDO861" s="62"/>
      <c r="KDP861" s="62"/>
      <c r="KDQ861" s="62"/>
      <c r="KDR861" s="62"/>
      <c r="KDS861" s="62"/>
      <c r="KDT861" s="62"/>
      <c r="KDU861" s="62"/>
      <c r="KDV861" s="62"/>
      <c r="KDW861" s="62"/>
      <c r="KDX861" s="62"/>
      <c r="KDY861" s="62"/>
      <c r="KDZ861" s="62"/>
      <c r="KEA861" s="62"/>
      <c r="KEB861" s="62"/>
      <c r="KEC861" s="62"/>
      <c r="KED861" s="62"/>
      <c r="KEE861" s="62"/>
      <c r="KEF861" s="62"/>
      <c r="KEG861" s="62"/>
      <c r="KEH861" s="62"/>
      <c r="KEI861" s="62"/>
      <c r="KEJ861" s="62"/>
      <c r="KEK861" s="62"/>
      <c r="KEL861" s="62"/>
      <c r="KEM861" s="62"/>
      <c r="KEN861" s="62"/>
      <c r="KEO861" s="62"/>
      <c r="KEP861" s="62"/>
      <c r="KEQ861" s="62"/>
      <c r="KER861" s="62"/>
      <c r="KES861" s="62"/>
      <c r="KET861" s="62"/>
      <c r="KEU861" s="62"/>
      <c r="KEV861" s="62"/>
      <c r="KEW861" s="62"/>
      <c r="KEX861" s="62"/>
      <c r="KEY861" s="62"/>
      <c r="KEZ861" s="62"/>
      <c r="KFA861" s="62"/>
      <c r="KFB861" s="62"/>
      <c r="KFC861" s="62"/>
      <c r="KFD861" s="62"/>
      <c r="KFE861" s="62"/>
      <c r="KFF861" s="62"/>
      <c r="KFG861" s="62"/>
      <c r="KFH861" s="62"/>
      <c r="KFI861" s="62"/>
      <c r="KFJ861" s="62"/>
      <c r="KFK861" s="62"/>
      <c r="KFL861" s="62"/>
      <c r="KFM861" s="62"/>
      <c r="KFN861" s="62"/>
      <c r="KFO861" s="62"/>
      <c r="KFP861" s="62"/>
      <c r="KFQ861" s="62"/>
      <c r="KFR861" s="62"/>
      <c r="KFS861" s="62"/>
      <c r="KFT861" s="62"/>
      <c r="KFU861" s="62"/>
      <c r="KFV861" s="62"/>
      <c r="KFW861" s="62"/>
      <c r="KFX861" s="62"/>
      <c r="KFY861" s="62"/>
      <c r="KFZ861" s="62"/>
      <c r="KGA861" s="62"/>
      <c r="KGB861" s="62"/>
      <c r="KGC861" s="62"/>
      <c r="KGD861" s="62"/>
      <c r="KGE861" s="62"/>
      <c r="KGF861" s="62"/>
      <c r="KGG861" s="62"/>
      <c r="KGH861" s="62"/>
      <c r="KGI861" s="62"/>
      <c r="KGJ861" s="62"/>
      <c r="KGK861" s="62"/>
      <c r="KGL861" s="62"/>
      <c r="KGM861" s="62"/>
      <c r="KGN861" s="62"/>
      <c r="KGO861" s="62"/>
      <c r="KGP861" s="62"/>
      <c r="KGQ861" s="62"/>
      <c r="KGR861" s="62"/>
      <c r="KGS861" s="62"/>
      <c r="KGT861" s="62"/>
      <c r="KGU861" s="62"/>
      <c r="KGV861" s="62"/>
      <c r="KGW861" s="62"/>
      <c r="KGX861" s="62"/>
      <c r="KGY861" s="62"/>
      <c r="KGZ861" s="62"/>
      <c r="KHA861" s="62"/>
      <c r="KHB861" s="62"/>
      <c r="KHC861" s="62"/>
      <c r="KHD861" s="62"/>
      <c r="KHE861" s="62"/>
      <c r="KHF861" s="62"/>
      <c r="KHG861" s="62"/>
      <c r="KHH861" s="62"/>
      <c r="KHI861" s="62"/>
      <c r="KHJ861" s="62"/>
      <c r="KHK861" s="62"/>
      <c r="KHL861" s="62"/>
      <c r="KHM861" s="62"/>
      <c r="KHN861" s="62"/>
      <c r="KHO861" s="62"/>
      <c r="KHP861" s="62"/>
      <c r="KHQ861" s="62"/>
      <c r="KHR861" s="62"/>
      <c r="KHS861" s="62"/>
      <c r="KHT861" s="62"/>
      <c r="KHU861" s="62"/>
      <c r="KHV861" s="62"/>
      <c r="KHW861" s="62"/>
      <c r="KHX861" s="62"/>
      <c r="KHY861" s="62"/>
      <c r="KHZ861" s="62"/>
      <c r="KIA861" s="62"/>
      <c r="KIB861" s="62"/>
      <c r="KIC861" s="62"/>
      <c r="KID861" s="62"/>
      <c r="KIE861" s="62"/>
      <c r="KIF861" s="62"/>
      <c r="KIG861" s="62"/>
      <c r="KIH861" s="62"/>
      <c r="KII861" s="62"/>
      <c r="KIJ861" s="62"/>
      <c r="KIK861" s="62"/>
      <c r="KIL861" s="62"/>
      <c r="KIM861" s="62"/>
      <c r="KIN861" s="62"/>
      <c r="KIO861" s="62"/>
      <c r="KIP861" s="62"/>
      <c r="KIQ861" s="62"/>
      <c r="KIR861" s="62"/>
      <c r="KIS861" s="62"/>
      <c r="KIT861" s="62"/>
      <c r="KIU861" s="62"/>
      <c r="KIV861" s="62"/>
      <c r="KIW861" s="62"/>
      <c r="KIX861" s="62"/>
      <c r="KIY861" s="62"/>
      <c r="KIZ861" s="62"/>
      <c r="KJA861" s="62"/>
      <c r="KJB861" s="62"/>
      <c r="KJC861" s="62"/>
      <c r="KJD861" s="62"/>
      <c r="KJE861" s="62"/>
      <c r="KJF861" s="62"/>
      <c r="KJG861" s="62"/>
      <c r="KJH861" s="62"/>
      <c r="KJI861" s="62"/>
      <c r="KJJ861" s="62"/>
      <c r="KJK861" s="62"/>
      <c r="KJL861" s="62"/>
      <c r="KJM861" s="62"/>
      <c r="KJN861" s="62"/>
      <c r="KJO861" s="62"/>
      <c r="KJP861" s="62"/>
      <c r="KJQ861" s="62"/>
      <c r="KJR861" s="62"/>
      <c r="KJS861" s="62"/>
      <c r="KJT861" s="62"/>
      <c r="KJU861" s="62"/>
      <c r="KJV861" s="62"/>
      <c r="KJW861" s="62"/>
      <c r="KJX861" s="62"/>
      <c r="KJY861" s="62"/>
      <c r="KJZ861" s="62"/>
      <c r="KKA861" s="62"/>
      <c r="KKB861" s="62"/>
      <c r="KKC861" s="62"/>
      <c r="KKD861" s="62"/>
      <c r="KKE861" s="62"/>
      <c r="KKF861" s="62"/>
      <c r="KKG861" s="62"/>
      <c r="KKH861" s="62"/>
      <c r="KKI861" s="62"/>
      <c r="KKJ861" s="62"/>
      <c r="KKK861" s="62"/>
      <c r="KKL861" s="62"/>
      <c r="KKM861" s="62"/>
      <c r="KKN861" s="62"/>
      <c r="KKO861" s="62"/>
      <c r="KKP861" s="62"/>
      <c r="KKQ861" s="62"/>
      <c r="KKR861" s="62"/>
      <c r="KKS861" s="62"/>
      <c r="KKT861" s="62"/>
      <c r="KKU861" s="62"/>
      <c r="KKV861" s="62"/>
      <c r="KKW861" s="62"/>
      <c r="KKX861" s="62"/>
      <c r="KKY861" s="62"/>
      <c r="KKZ861" s="62"/>
      <c r="KLA861" s="62"/>
      <c r="KLB861" s="62"/>
      <c r="KLC861" s="62"/>
      <c r="KLD861" s="62"/>
      <c r="KLE861" s="62"/>
      <c r="KLF861" s="62"/>
      <c r="KLG861" s="62"/>
      <c r="KLH861" s="62"/>
      <c r="KLI861" s="62"/>
      <c r="KLJ861" s="62"/>
      <c r="KLK861" s="62"/>
      <c r="KLL861" s="62"/>
      <c r="KLM861" s="62"/>
      <c r="KLN861" s="62"/>
      <c r="KLO861" s="62"/>
      <c r="KLP861" s="62"/>
      <c r="KLQ861" s="62"/>
      <c r="KLR861" s="62"/>
      <c r="KLS861" s="62"/>
      <c r="KLT861" s="62"/>
      <c r="KLU861" s="62"/>
      <c r="KLV861" s="62"/>
      <c r="KLW861" s="62"/>
      <c r="KLX861" s="62"/>
      <c r="KLY861" s="62"/>
      <c r="KLZ861" s="62"/>
      <c r="KMA861" s="62"/>
      <c r="KMB861" s="62"/>
      <c r="KMC861" s="62"/>
      <c r="KMD861" s="62"/>
      <c r="KME861" s="62"/>
      <c r="KMF861" s="62"/>
      <c r="KMG861" s="62"/>
      <c r="KMH861" s="62"/>
      <c r="KMI861" s="62"/>
      <c r="KMJ861" s="62"/>
      <c r="KMK861" s="62"/>
      <c r="KML861" s="62"/>
      <c r="KMM861" s="62"/>
      <c r="KMN861" s="62"/>
      <c r="KMO861" s="62"/>
      <c r="KMP861" s="62"/>
      <c r="KMQ861" s="62"/>
      <c r="KMR861" s="62"/>
      <c r="KMS861" s="62"/>
      <c r="KMT861" s="62"/>
      <c r="KMU861" s="62"/>
      <c r="KMV861" s="62"/>
      <c r="KMW861" s="62"/>
      <c r="KMX861" s="62"/>
      <c r="KMY861" s="62"/>
      <c r="KMZ861" s="62"/>
      <c r="KNA861" s="62"/>
      <c r="KNB861" s="62"/>
      <c r="KNC861" s="62"/>
      <c r="KND861" s="62"/>
      <c r="KNE861" s="62"/>
      <c r="KNF861" s="62"/>
      <c r="KNG861" s="62"/>
      <c r="KNH861" s="62"/>
      <c r="KNI861" s="62"/>
      <c r="KNJ861" s="62"/>
      <c r="KNK861" s="62"/>
      <c r="KNL861" s="62"/>
      <c r="KNM861" s="62"/>
      <c r="KNN861" s="62"/>
      <c r="KNO861" s="62"/>
      <c r="KNP861" s="62"/>
      <c r="KNQ861" s="62"/>
      <c r="KNR861" s="62"/>
      <c r="KNS861" s="62"/>
      <c r="KNT861" s="62"/>
      <c r="KNU861" s="62"/>
      <c r="KNV861" s="62"/>
      <c r="KNW861" s="62"/>
      <c r="KNX861" s="62"/>
      <c r="KNY861" s="62"/>
      <c r="KNZ861" s="62"/>
      <c r="KOA861" s="62"/>
      <c r="KOB861" s="62"/>
      <c r="KOC861" s="62"/>
      <c r="KOD861" s="62"/>
      <c r="KOE861" s="62"/>
      <c r="KOF861" s="62"/>
      <c r="KOG861" s="62"/>
      <c r="KOH861" s="62"/>
      <c r="KOI861" s="62"/>
      <c r="KOJ861" s="62"/>
      <c r="KOK861" s="62"/>
      <c r="KOL861" s="62"/>
      <c r="KOM861" s="62"/>
      <c r="KON861" s="62"/>
      <c r="KOO861" s="62"/>
      <c r="KOP861" s="62"/>
      <c r="KOQ861" s="62"/>
      <c r="KOR861" s="62"/>
      <c r="KOS861" s="62"/>
      <c r="KOT861" s="62"/>
      <c r="KOU861" s="62"/>
      <c r="KOV861" s="62"/>
      <c r="KOW861" s="62"/>
      <c r="KOX861" s="62"/>
      <c r="KOY861" s="62"/>
      <c r="KOZ861" s="62"/>
      <c r="KPA861" s="62"/>
      <c r="KPB861" s="62"/>
      <c r="KPC861" s="62"/>
      <c r="KPD861" s="62"/>
      <c r="KPE861" s="62"/>
      <c r="KPF861" s="62"/>
      <c r="KPG861" s="62"/>
      <c r="KPH861" s="62"/>
      <c r="KPI861" s="62"/>
      <c r="KPJ861" s="62"/>
      <c r="KPK861" s="62"/>
      <c r="KPL861" s="62"/>
      <c r="KPM861" s="62"/>
      <c r="KPN861" s="62"/>
      <c r="KPO861" s="62"/>
      <c r="KPP861" s="62"/>
      <c r="KPQ861" s="62"/>
      <c r="KPR861" s="62"/>
      <c r="KPS861" s="62"/>
      <c r="KPT861" s="62"/>
      <c r="KPU861" s="62"/>
      <c r="KPV861" s="62"/>
      <c r="KPW861" s="62"/>
      <c r="KPX861" s="62"/>
      <c r="KPY861" s="62"/>
      <c r="KPZ861" s="62"/>
      <c r="KQA861" s="62"/>
      <c r="KQB861" s="62"/>
      <c r="KQC861" s="62"/>
      <c r="KQD861" s="62"/>
      <c r="KQE861" s="62"/>
      <c r="KQF861" s="62"/>
      <c r="KQG861" s="62"/>
      <c r="KQH861" s="62"/>
      <c r="KQI861" s="62"/>
      <c r="KQJ861" s="62"/>
      <c r="KQK861" s="62"/>
      <c r="KQL861" s="62"/>
      <c r="KQM861" s="62"/>
      <c r="KQN861" s="62"/>
      <c r="KQO861" s="62"/>
      <c r="KQP861" s="62"/>
      <c r="KQQ861" s="62"/>
      <c r="KQR861" s="62"/>
      <c r="KQS861" s="62"/>
      <c r="KQT861" s="62"/>
      <c r="KQU861" s="62"/>
      <c r="KQV861" s="62"/>
      <c r="KQW861" s="62"/>
      <c r="KQX861" s="62"/>
      <c r="KQY861" s="62"/>
      <c r="KQZ861" s="62"/>
      <c r="KRA861" s="62"/>
      <c r="KRB861" s="62"/>
      <c r="KRC861" s="62"/>
      <c r="KRD861" s="62"/>
      <c r="KRE861" s="62"/>
      <c r="KRF861" s="62"/>
      <c r="KRG861" s="62"/>
      <c r="KRH861" s="62"/>
      <c r="KRI861" s="62"/>
      <c r="KRJ861" s="62"/>
      <c r="KRK861" s="62"/>
      <c r="KRL861" s="62"/>
      <c r="KRM861" s="62"/>
      <c r="KRN861" s="62"/>
      <c r="KRO861" s="62"/>
      <c r="KRP861" s="62"/>
      <c r="KRQ861" s="62"/>
      <c r="KRR861" s="62"/>
      <c r="KRS861" s="62"/>
      <c r="KRT861" s="62"/>
      <c r="KRU861" s="62"/>
      <c r="KRV861" s="62"/>
      <c r="KRW861" s="62"/>
      <c r="KRX861" s="62"/>
      <c r="KRY861" s="62"/>
      <c r="KRZ861" s="62"/>
      <c r="KSA861" s="62"/>
      <c r="KSB861" s="62"/>
      <c r="KSC861" s="62"/>
      <c r="KSD861" s="62"/>
      <c r="KSE861" s="62"/>
      <c r="KSF861" s="62"/>
      <c r="KSG861" s="62"/>
      <c r="KSH861" s="62"/>
      <c r="KSI861" s="62"/>
      <c r="KSJ861" s="62"/>
      <c r="KSK861" s="62"/>
      <c r="KSL861" s="62"/>
      <c r="KSM861" s="62"/>
      <c r="KSN861" s="62"/>
      <c r="KSO861" s="62"/>
      <c r="KSP861" s="62"/>
      <c r="KSQ861" s="62"/>
      <c r="KSR861" s="62"/>
      <c r="KSS861" s="62"/>
      <c r="KST861" s="62"/>
      <c r="KSU861" s="62"/>
      <c r="KSV861" s="62"/>
      <c r="KSW861" s="62"/>
      <c r="KSX861" s="62"/>
      <c r="KSY861" s="62"/>
      <c r="KSZ861" s="62"/>
      <c r="KTA861" s="62"/>
      <c r="KTB861" s="62"/>
      <c r="KTC861" s="62"/>
      <c r="KTD861" s="62"/>
      <c r="KTE861" s="62"/>
      <c r="KTF861" s="62"/>
      <c r="KTG861" s="62"/>
      <c r="KTH861" s="62"/>
      <c r="KTI861" s="62"/>
      <c r="KTJ861" s="62"/>
      <c r="KTK861" s="62"/>
      <c r="KTL861" s="62"/>
      <c r="KTM861" s="62"/>
      <c r="KTN861" s="62"/>
      <c r="KTO861" s="62"/>
      <c r="KTP861" s="62"/>
      <c r="KTQ861" s="62"/>
      <c r="KTR861" s="62"/>
      <c r="KTS861" s="62"/>
      <c r="KTT861" s="62"/>
      <c r="KTU861" s="62"/>
      <c r="KTV861" s="62"/>
      <c r="KTW861" s="62"/>
      <c r="KTX861" s="62"/>
      <c r="KTY861" s="62"/>
      <c r="KTZ861" s="62"/>
      <c r="KUA861" s="62"/>
      <c r="KUB861" s="62"/>
      <c r="KUC861" s="62"/>
      <c r="KUD861" s="62"/>
      <c r="KUE861" s="62"/>
      <c r="KUF861" s="62"/>
      <c r="KUG861" s="62"/>
      <c r="KUH861" s="62"/>
      <c r="KUI861" s="62"/>
      <c r="KUJ861" s="62"/>
      <c r="KUK861" s="62"/>
      <c r="KUL861" s="62"/>
      <c r="KUM861" s="62"/>
      <c r="KUN861" s="62"/>
      <c r="KUO861" s="62"/>
      <c r="KUP861" s="62"/>
      <c r="KUQ861" s="62"/>
      <c r="KUR861" s="62"/>
      <c r="KUS861" s="62"/>
      <c r="KUT861" s="62"/>
      <c r="KUU861" s="62"/>
      <c r="KUV861" s="62"/>
      <c r="KUW861" s="62"/>
      <c r="KUX861" s="62"/>
      <c r="KUY861" s="62"/>
      <c r="KUZ861" s="62"/>
      <c r="KVA861" s="62"/>
      <c r="KVB861" s="62"/>
      <c r="KVC861" s="62"/>
      <c r="KVD861" s="62"/>
      <c r="KVE861" s="62"/>
      <c r="KVF861" s="62"/>
      <c r="KVG861" s="62"/>
      <c r="KVH861" s="62"/>
      <c r="KVI861" s="62"/>
      <c r="KVJ861" s="62"/>
      <c r="KVK861" s="62"/>
      <c r="KVL861" s="62"/>
      <c r="KVM861" s="62"/>
      <c r="KVN861" s="62"/>
      <c r="KVO861" s="62"/>
      <c r="KVP861" s="62"/>
      <c r="KVQ861" s="62"/>
      <c r="KVR861" s="62"/>
      <c r="KVS861" s="62"/>
      <c r="KVT861" s="62"/>
      <c r="KVU861" s="62"/>
      <c r="KVV861" s="62"/>
      <c r="KVW861" s="62"/>
      <c r="KVX861" s="62"/>
      <c r="KVY861" s="62"/>
      <c r="KVZ861" s="62"/>
      <c r="KWA861" s="62"/>
      <c r="KWB861" s="62"/>
      <c r="KWC861" s="62"/>
      <c r="KWD861" s="62"/>
      <c r="KWE861" s="62"/>
      <c r="KWF861" s="62"/>
      <c r="KWG861" s="62"/>
      <c r="KWH861" s="62"/>
      <c r="KWI861" s="62"/>
      <c r="KWJ861" s="62"/>
      <c r="KWK861" s="62"/>
      <c r="KWL861" s="62"/>
      <c r="KWM861" s="62"/>
      <c r="KWN861" s="62"/>
      <c r="KWO861" s="62"/>
      <c r="KWP861" s="62"/>
      <c r="KWQ861" s="62"/>
      <c r="KWR861" s="62"/>
      <c r="KWS861" s="62"/>
      <c r="KWT861" s="62"/>
      <c r="KWU861" s="62"/>
      <c r="KWV861" s="62"/>
      <c r="KWW861" s="62"/>
      <c r="KWX861" s="62"/>
      <c r="KWY861" s="62"/>
      <c r="KWZ861" s="62"/>
      <c r="KXA861" s="62"/>
      <c r="KXB861" s="62"/>
      <c r="KXC861" s="62"/>
      <c r="KXD861" s="62"/>
      <c r="KXE861" s="62"/>
      <c r="KXF861" s="62"/>
      <c r="KXG861" s="62"/>
      <c r="KXH861" s="62"/>
      <c r="KXI861" s="62"/>
      <c r="KXJ861" s="62"/>
      <c r="KXK861" s="62"/>
      <c r="KXL861" s="62"/>
      <c r="KXM861" s="62"/>
      <c r="KXN861" s="62"/>
      <c r="KXO861" s="62"/>
      <c r="KXP861" s="62"/>
      <c r="KXQ861" s="62"/>
      <c r="KXR861" s="62"/>
      <c r="KXS861" s="62"/>
      <c r="KXT861" s="62"/>
      <c r="KXU861" s="62"/>
      <c r="KXV861" s="62"/>
      <c r="KXW861" s="62"/>
      <c r="KXX861" s="62"/>
      <c r="KXY861" s="62"/>
      <c r="KXZ861" s="62"/>
      <c r="KYA861" s="62"/>
      <c r="KYB861" s="62"/>
      <c r="KYC861" s="62"/>
      <c r="KYD861" s="62"/>
      <c r="KYE861" s="62"/>
      <c r="KYF861" s="62"/>
      <c r="KYG861" s="62"/>
      <c r="KYH861" s="62"/>
      <c r="KYI861" s="62"/>
      <c r="KYJ861" s="62"/>
      <c r="KYK861" s="62"/>
      <c r="KYL861" s="62"/>
      <c r="KYM861" s="62"/>
      <c r="KYN861" s="62"/>
      <c r="KYO861" s="62"/>
      <c r="KYP861" s="62"/>
      <c r="KYQ861" s="62"/>
      <c r="KYR861" s="62"/>
      <c r="KYS861" s="62"/>
      <c r="KYT861" s="62"/>
      <c r="KYU861" s="62"/>
      <c r="KYV861" s="62"/>
      <c r="KYW861" s="62"/>
      <c r="KYX861" s="62"/>
      <c r="KYY861" s="62"/>
      <c r="KYZ861" s="62"/>
      <c r="KZA861" s="62"/>
      <c r="KZB861" s="62"/>
      <c r="KZC861" s="62"/>
      <c r="KZD861" s="62"/>
      <c r="KZE861" s="62"/>
      <c r="KZF861" s="62"/>
      <c r="KZG861" s="62"/>
      <c r="KZH861" s="62"/>
      <c r="KZI861" s="62"/>
      <c r="KZJ861" s="62"/>
      <c r="KZK861" s="62"/>
      <c r="KZL861" s="62"/>
      <c r="KZM861" s="62"/>
      <c r="KZN861" s="62"/>
      <c r="KZO861" s="62"/>
      <c r="KZP861" s="62"/>
      <c r="KZQ861" s="62"/>
      <c r="KZR861" s="62"/>
      <c r="KZS861" s="62"/>
      <c r="KZT861" s="62"/>
      <c r="KZU861" s="62"/>
      <c r="KZV861" s="62"/>
      <c r="KZW861" s="62"/>
      <c r="KZX861" s="62"/>
      <c r="KZY861" s="62"/>
      <c r="KZZ861" s="62"/>
      <c r="LAA861" s="62"/>
      <c r="LAB861" s="62"/>
      <c r="LAC861" s="62"/>
      <c r="LAD861" s="62"/>
      <c r="LAE861" s="62"/>
      <c r="LAF861" s="62"/>
      <c r="LAG861" s="62"/>
      <c r="LAH861" s="62"/>
      <c r="LAI861" s="62"/>
      <c r="LAJ861" s="62"/>
      <c r="LAK861" s="62"/>
      <c r="LAL861" s="62"/>
      <c r="LAM861" s="62"/>
      <c r="LAN861" s="62"/>
      <c r="LAO861" s="62"/>
      <c r="LAP861" s="62"/>
      <c r="LAQ861" s="62"/>
      <c r="LAR861" s="62"/>
      <c r="LAS861" s="62"/>
      <c r="LAT861" s="62"/>
      <c r="LAU861" s="62"/>
      <c r="LAV861" s="62"/>
      <c r="LAW861" s="62"/>
      <c r="LAX861" s="62"/>
      <c r="LAY861" s="62"/>
      <c r="LAZ861" s="62"/>
      <c r="LBA861" s="62"/>
      <c r="LBB861" s="62"/>
      <c r="LBC861" s="62"/>
      <c r="LBD861" s="62"/>
      <c r="LBE861" s="62"/>
      <c r="LBF861" s="62"/>
      <c r="LBG861" s="62"/>
      <c r="LBH861" s="62"/>
      <c r="LBI861" s="62"/>
      <c r="LBJ861" s="62"/>
      <c r="LBK861" s="62"/>
      <c r="LBL861" s="62"/>
      <c r="LBM861" s="62"/>
      <c r="LBN861" s="62"/>
      <c r="LBO861" s="62"/>
      <c r="LBP861" s="62"/>
      <c r="LBQ861" s="62"/>
      <c r="LBR861" s="62"/>
      <c r="LBS861" s="62"/>
      <c r="LBT861" s="62"/>
      <c r="LBU861" s="62"/>
      <c r="LBV861" s="62"/>
      <c r="LBW861" s="62"/>
      <c r="LBX861" s="62"/>
      <c r="LBY861" s="62"/>
      <c r="LBZ861" s="62"/>
      <c r="LCA861" s="62"/>
      <c r="LCB861" s="62"/>
      <c r="LCC861" s="62"/>
      <c r="LCD861" s="62"/>
      <c r="LCE861" s="62"/>
      <c r="LCF861" s="62"/>
      <c r="LCG861" s="62"/>
      <c r="LCH861" s="62"/>
      <c r="LCI861" s="62"/>
      <c r="LCJ861" s="62"/>
      <c r="LCK861" s="62"/>
      <c r="LCL861" s="62"/>
      <c r="LCM861" s="62"/>
      <c r="LCN861" s="62"/>
      <c r="LCO861" s="62"/>
      <c r="LCP861" s="62"/>
      <c r="LCQ861" s="62"/>
      <c r="LCR861" s="62"/>
      <c r="LCS861" s="62"/>
      <c r="LCT861" s="62"/>
      <c r="LCU861" s="62"/>
      <c r="LCV861" s="62"/>
      <c r="LCW861" s="62"/>
      <c r="LCX861" s="62"/>
      <c r="LCY861" s="62"/>
      <c r="LCZ861" s="62"/>
      <c r="LDA861" s="62"/>
      <c r="LDB861" s="62"/>
      <c r="LDC861" s="62"/>
      <c r="LDD861" s="62"/>
      <c r="LDE861" s="62"/>
      <c r="LDF861" s="62"/>
      <c r="LDG861" s="62"/>
      <c r="LDH861" s="62"/>
      <c r="LDI861" s="62"/>
      <c r="LDJ861" s="62"/>
      <c r="LDK861" s="62"/>
      <c r="LDL861" s="62"/>
      <c r="LDM861" s="62"/>
      <c r="LDN861" s="62"/>
      <c r="LDO861" s="62"/>
      <c r="LDP861" s="62"/>
      <c r="LDQ861" s="62"/>
      <c r="LDR861" s="62"/>
      <c r="LDS861" s="62"/>
      <c r="LDT861" s="62"/>
      <c r="LDU861" s="62"/>
      <c r="LDV861" s="62"/>
      <c r="LDW861" s="62"/>
      <c r="LDX861" s="62"/>
      <c r="LDY861" s="62"/>
      <c r="LDZ861" s="62"/>
      <c r="LEA861" s="62"/>
      <c r="LEB861" s="62"/>
      <c r="LEC861" s="62"/>
      <c r="LED861" s="62"/>
      <c r="LEE861" s="62"/>
      <c r="LEF861" s="62"/>
      <c r="LEG861" s="62"/>
      <c r="LEH861" s="62"/>
      <c r="LEI861" s="62"/>
      <c r="LEJ861" s="62"/>
      <c r="LEK861" s="62"/>
      <c r="LEL861" s="62"/>
      <c r="LEM861" s="62"/>
      <c r="LEN861" s="62"/>
      <c r="LEO861" s="62"/>
      <c r="LEP861" s="62"/>
      <c r="LEQ861" s="62"/>
      <c r="LER861" s="62"/>
      <c r="LES861" s="62"/>
      <c r="LET861" s="62"/>
      <c r="LEU861" s="62"/>
      <c r="LEV861" s="62"/>
      <c r="LEW861" s="62"/>
      <c r="LEX861" s="62"/>
      <c r="LEY861" s="62"/>
      <c r="LEZ861" s="62"/>
      <c r="LFA861" s="62"/>
      <c r="LFB861" s="62"/>
      <c r="LFC861" s="62"/>
      <c r="LFD861" s="62"/>
      <c r="LFE861" s="62"/>
      <c r="LFF861" s="62"/>
      <c r="LFG861" s="62"/>
      <c r="LFH861" s="62"/>
      <c r="LFI861" s="62"/>
      <c r="LFJ861" s="62"/>
      <c r="LFK861" s="62"/>
      <c r="LFL861" s="62"/>
      <c r="LFM861" s="62"/>
      <c r="LFN861" s="62"/>
      <c r="LFO861" s="62"/>
      <c r="LFP861" s="62"/>
      <c r="LFQ861" s="62"/>
      <c r="LFR861" s="62"/>
      <c r="LFS861" s="62"/>
      <c r="LFT861" s="62"/>
      <c r="LFU861" s="62"/>
      <c r="LFV861" s="62"/>
      <c r="LFW861" s="62"/>
      <c r="LFX861" s="62"/>
      <c r="LFY861" s="62"/>
      <c r="LFZ861" s="62"/>
      <c r="LGA861" s="62"/>
      <c r="LGB861" s="62"/>
      <c r="LGC861" s="62"/>
      <c r="LGD861" s="62"/>
      <c r="LGE861" s="62"/>
      <c r="LGF861" s="62"/>
      <c r="LGG861" s="62"/>
      <c r="LGH861" s="62"/>
      <c r="LGI861" s="62"/>
      <c r="LGJ861" s="62"/>
      <c r="LGK861" s="62"/>
      <c r="LGL861" s="62"/>
      <c r="LGM861" s="62"/>
      <c r="LGN861" s="62"/>
      <c r="LGO861" s="62"/>
      <c r="LGP861" s="62"/>
      <c r="LGQ861" s="62"/>
      <c r="LGR861" s="62"/>
      <c r="LGS861" s="62"/>
      <c r="LGT861" s="62"/>
      <c r="LGU861" s="62"/>
      <c r="LGV861" s="62"/>
      <c r="LGW861" s="62"/>
      <c r="LGX861" s="62"/>
      <c r="LGY861" s="62"/>
      <c r="LGZ861" s="62"/>
      <c r="LHA861" s="62"/>
      <c r="LHB861" s="62"/>
      <c r="LHC861" s="62"/>
      <c r="LHD861" s="62"/>
      <c r="LHE861" s="62"/>
      <c r="LHF861" s="62"/>
      <c r="LHG861" s="62"/>
      <c r="LHH861" s="62"/>
      <c r="LHI861" s="62"/>
      <c r="LHJ861" s="62"/>
      <c r="LHK861" s="62"/>
      <c r="LHL861" s="62"/>
      <c r="LHM861" s="62"/>
      <c r="LHN861" s="62"/>
      <c r="LHO861" s="62"/>
      <c r="LHP861" s="62"/>
      <c r="LHQ861" s="62"/>
      <c r="LHR861" s="62"/>
      <c r="LHS861" s="62"/>
      <c r="LHT861" s="62"/>
      <c r="LHU861" s="62"/>
      <c r="LHV861" s="62"/>
      <c r="LHW861" s="62"/>
      <c r="LHX861" s="62"/>
      <c r="LHY861" s="62"/>
      <c r="LHZ861" s="62"/>
      <c r="LIA861" s="62"/>
      <c r="LIB861" s="62"/>
      <c r="LIC861" s="62"/>
      <c r="LID861" s="62"/>
      <c r="LIE861" s="62"/>
      <c r="LIF861" s="62"/>
      <c r="LIG861" s="62"/>
      <c r="LIH861" s="62"/>
      <c r="LII861" s="62"/>
      <c r="LIJ861" s="62"/>
      <c r="LIK861" s="62"/>
      <c r="LIL861" s="62"/>
      <c r="LIM861" s="62"/>
      <c r="LIN861" s="62"/>
      <c r="LIO861" s="62"/>
      <c r="LIP861" s="62"/>
      <c r="LIQ861" s="62"/>
      <c r="LIR861" s="62"/>
      <c r="LIS861" s="62"/>
      <c r="LIT861" s="62"/>
      <c r="LIU861" s="62"/>
      <c r="LIV861" s="62"/>
      <c r="LIW861" s="62"/>
      <c r="LIX861" s="62"/>
      <c r="LIY861" s="62"/>
      <c r="LIZ861" s="62"/>
      <c r="LJA861" s="62"/>
      <c r="LJB861" s="62"/>
      <c r="LJC861" s="62"/>
      <c r="LJD861" s="62"/>
      <c r="LJE861" s="62"/>
      <c r="LJF861" s="62"/>
      <c r="LJG861" s="62"/>
      <c r="LJH861" s="62"/>
      <c r="LJI861" s="62"/>
      <c r="LJJ861" s="62"/>
      <c r="LJK861" s="62"/>
      <c r="LJL861" s="62"/>
      <c r="LJM861" s="62"/>
      <c r="LJN861" s="62"/>
      <c r="LJO861" s="62"/>
      <c r="LJP861" s="62"/>
      <c r="LJQ861" s="62"/>
      <c r="LJR861" s="62"/>
      <c r="LJS861" s="62"/>
      <c r="LJT861" s="62"/>
      <c r="LJU861" s="62"/>
      <c r="LJV861" s="62"/>
      <c r="LJW861" s="62"/>
      <c r="LJX861" s="62"/>
      <c r="LJY861" s="62"/>
      <c r="LJZ861" s="62"/>
      <c r="LKA861" s="62"/>
      <c r="LKB861" s="62"/>
      <c r="LKC861" s="62"/>
      <c r="LKD861" s="62"/>
      <c r="LKE861" s="62"/>
      <c r="LKF861" s="62"/>
      <c r="LKG861" s="62"/>
      <c r="LKH861" s="62"/>
      <c r="LKI861" s="62"/>
      <c r="LKJ861" s="62"/>
      <c r="LKK861" s="62"/>
      <c r="LKL861" s="62"/>
      <c r="LKM861" s="62"/>
      <c r="LKN861" s="62"/>
      <c r="LKO861" s="62"/>
      <c r="LKP861" s="62"/>
      <c r="LKQ861" s="62"/>
      <c r="LKR861" s="62"/>
      <c r="LKS861" s="62"/>
      <c r="LKT861" s="62"/>
      <c r="LKU861" s="62"/>
      <c r="LKV861" s="62"/>
      <c r="LKW861" s="62"/>
      <c r="LKX861" s="62"/>
      <c r="LKY861" s="62"/>
      <c r="LKZ861" s="62"/>
      <c r="LLA861" s="62"/>
      <c r="LLB861" s="62"/>
      <c r="LLC861" s="62"/>
      <c r="LLD861" s="62"/>
      <c r="LLE861" s="62"/>
      <c r="LLF861" s="62"/>
      <c r="LLG861" s="62"/>
      <c r="LLH861" s="62"/>
      <c r="LLI861" s="62"/>
      <c r="LLJ861" s="62"/>
      <c r="LLK861" s="62"/>
      <c r="LLL861" s="62"/>
      <c r="LLM861" s="62"/>
      <c r="LLN861" s="62"/>
      <c r="LLO861" s="62"/>
      <c r="LLP861" s="62"/>
      <c r="LLQ861" s="62"/>
      <c r="LLR861" s="62"/>
      <c r="LLS861" s="62"/>
      <c r="LLT861" s="62"/>
      <c r="LLU861" s="62"/>
      <c r="LLV861" s="62"/>
      <c r="LLW861" s="62"/>
      <c r="LLX861" s="62"/>
      <c r="LLY861" s="62"/>
      <c r="LLZ861" s="62"/>
      <c r="LMA861" s="62"/>
      <c r="LMB861" s="62"/>
      <c r="LMC861" s="62"/>
      <c r="LMD861" s="62"/>
      <c r="LME861" s="62"/>
      <c r="LMF861" s="62"/>
      <c r="LMG861" s="62"/>
      <c r="LMH861" s="62"/>
      <c r="LMI861" s="62"/>
      <c r="LMJ861" s="62"/>
      <c r="LMK861" s="62"/>
      <c r="LML861" s="62"/>
      <c r="LMM861" s="62"/>
      <c r="LMN861" s="62"/>
      <c r="LMO861" s="62"/>
      <c r="LMP861" s="62"/>
      <c r="LMQ861" s="62"/>
      <c r="LMR861" s="62"/>
      <c r="LMS861" s="62"/>
      <c r="LMT861" s="62"/>
      <c r="LMU861" s="62"/>
      <c r="LMV861" s="62"/>
      <c r="LMW861" s="62"/>
      <c r="LMX861" s="62"/>
      <c r="LMY861" s="62"/>
      <c r="LMZ861" s="62"/>
      <c r="LNA861" s="62"/>
      <c r="LNB861" s="62"/>
      <c r="LNC861" s="62"/>
      <c r="LND861" s="62"/>
      <c r="LNE861" s="62"/>
      <c r="LNF861" s="62"/>
      <c r="LNG861" s="62"/>
      <c r="LNH861" s="62"/>
      <c r="LNI861" s="62"/>
      <c r="LNJ861" s="62"/>
      <c r="LNK861" s="62"/>
      <c r="LNL861" s="62"/>
      <c r="LNM861" s="62"/>
      <c r="LNN861" s="62"/>
      <c r="LNO861" s="62"/>
      <c r="LNP861" s="62"/>
      <c r="LNQ861" s="62"/>
      <c r="LNR861" s="62"/>
      <c r="LNS861" s="62"/>
      <c r="LNT861" s="62"/>
      <c r="LNU861" s="62"/>
      <c r="LNV861" s="62"/>
      <c r="LNW861" s="62"/>
      <c r="LNX861" s="62"/>
      <c r="LNY861" s="62"/>
      <c r="LNZ861" s="62"/>
      <c r="LOA861" s="62"/>
      <c r="LOB861" s="62"/>
      <c r="LOC861" s="62"/>
      <c r="LOD861" s="62"/>
      <c r="LOE861" s="62"/>
      <c r="LOF861" s="62"/>
      <c r="LOG861" s="62"/>
      <c r="LOH861" s="62"/>
      <c r="LOI861" s="62"/>
      <c r="LOJ861" s="62"/>
      <c r="LOK861" s="62"/>
      <c r="LOL861" s="62"/>
      <c r="LOM861" s="62"/>
      <c r="LON861" s="62"/>
      <c r="LOO861" s="62"/>
      <c r="LOP861" s="62"/>
      <c r="LOQ861" s="62"/>
      <c r="LOR861" s="62"/>
      <c r="LOS861" s="62"/>
      <c r="LOT861" s="62"/>
      <c r="LOU861" s="62"/>
      <c r="LOV861" s="62"/>
      <c r="LOW861" s="62"/>
      <c r="LOX861" s="62"/>
      <c r="LOY861" s="62"/>
      <c r="LOZ861" s="62"/>
      <c r="LPA861" s="62"/>
      <c r="LPB861" s="62"/>
      <c r="LPC861" s="62"/>
      <c r="LPD861" s="62"/>
      <c r="LPE861" s="62"/>
      <c r="LPF861" s="62"/>
      <c r="LPG861" s="62"/>
      <c r="LPH861" s="62"/>
      <c r="LPI861" s="62"/>
      <c r="LPJ861" s="62"/>
      <c r="LPK861" s="62"/>
      <c r="LPL861" s="62"/>
      <c r="LPM861" s="62"/>
      <c r="LPN861" s="62"/>
      <c r="LPO861" s="62"/>
      <c r="LPP861" s="62"/>
      <c r="LPQ861" s="62"/>
      <c r="LPR861" s="62"/>
      <c r="LPS861" s="62"/>
      <c r="LPT861" s="62"/>
      <c r="LPU861" s="62"/>
      <c r="LPV861" s="62"/>
      <c r="LPW861" s="62"/>
      <c r="LPX861" s="62"/>
      <c r="LPY861" s="62"/>
      <c r="LPZ861" s="62"/>
      <c r="LQA861" s="62"/>
      <c r="LQB861" s="62"/>
      <c r="LQC861" s="62"/>
      <c r="LQD861" s="62"/>
      <c r="LQE861" s="62"/>
      <c r="LQF861" s="62"/>
      <c r="LQG861" s="62"/>
      <c r="LQH861" s="62"/>
      <c r="LQI861" s="62"/>
      <c r="LQJ861" s="62"/>
      <c r="LQK861" s="62"/>
      <c r="LQL861" s="62"/>
      <c r="LQM861" s="62"/>
      <c r="LQN861" s="62"/>
      <c r="LQO861" s="62"/>
      <c r="LQP861" s="62"/>
      <c r="LQQ861" s="62"/>
      <c r="LQR861" s="62"/>
      <c r="LQS861" s="62"/>
      <c r="LQT861" s="62"/>
      <c r="LQU861" s="62"/>
      <c r="LQV861" s="62"/>
      <c r="LQW861" s="62"/>
      <c r="LQX861" s="62"/>
      <c r="LQY861" s="62"/>
      <c r="LQZ861" s="62"/>
      <c r="LRA861" s="62"/>
      <c r="LRB861" s="62"/>
      <c r="LRC861" s="62"/>
      <c r="LRD861" s="62"/>
      <c r="LRE861" s="62"/>
      <c r="LRF861" s="62"/>
      <c r="LRG861" s="62"/>
      <c r="LRH861" s="62"/>
      <c r="LRI861" s="62"/>
      <c r="LRJ861" s="62"/>
      <c r="LRK861" s="62"/>
      <c r="LRL861" s="62"/>
      <c r="LRM861" s="62"/>
      <c r="LRN861" s="62"/>
      <c r="LRO861" s="62"/>
      <c r="LRP861" s="62"/>
      <c r="LRQ861" s="62"/>
      <c r="LRR861" s="62"/>
      <c r="LRS861" s="62"/>
      <c r="LRT861" s="62"/>
      <c r="LRU861" s="62"/>
      <c r="LRV861" s="62"/>
      <c r="LRW861" s="62"/>
      <c r="LRX861" s="62"/>
      <c r="LRY861" s="62"/>
      <c r="LRZ861" s="62"/>
      <c r="LSA861" s="62"/>
      <c r="LSB861" s="62"/>
      <c r="LSC861" s="62"/>
      <c r="LSD861" s="62"/>
      <c r="LSE861" s="62"/>
      <c r="LSF861" s="62"/>
      <c r="LSG861" s="62"/>
      <c r="LSH861" s="62"/>
      <c r="LSI861" s="62"/>
      <c r="LSJ861" s="62"/>
      <c r="LSK861" s="62"/>
      <c r="LSL861" s="62"/>
      <c r="LSM861" s="62"/>
      <c r="LSN861" s="62"/>
      <c r="LSO861" s="62"/>
      <c r="LSP861" s="62"/>
      <c r="LSQ861" s="62"/>
      <c r="LSR861" s="62"/>
      <c r="LSS861" s="62"/>
      <c r="LST861" s="62"/>
      <c r="LSU861" s="62"/>
      <c r="LSV861" s="62"/>
      <c r="LSW861" s="62"/>
      <c r="LSX861" s="62"/>
      <c r="LSY861" s="62"/>
      <c r="LSZ861" s="62"/>
      <c r="LTA861" s="62"/>
      <c r="LTB861" s="62"/>
      <c r="LTC861" s="62"/>
      <c r="LTD861" s="62"/>
      <c r="LTE861" s="62"/>
      <c r="LTF861" s="62"/>
      <c r="LTG861" s="62"/>
      <c r="LTH861" s="62"/>
      <c r="LTI861" s="62"/>
      <c r="LTJ861" s="62"/>
      <c r="LTK861" s="62"/>
      <c r="LTL861" s="62"/>
      <c r="LTM861" s="62"/>
      <c r="LTN861" s="62"/>
      <c r="LTO861" s="62"/>
      <c r="LTP861" s="62"/>
      <c r="LTQ861" s="62"/>
      <c r="LTR861" s="62"/>
      <c r="LTS861" s="62"/>
      <c r="LTT861" s="62"/>
      <c r="LTU861" s="62"/>
      <c r="LTV861" s="62"/>
      <c r="LTW861" s="62"/>
      <c r="LTX861" s="62"/>
      <c r="LTY861" s="62"/>
      <c r="LTZ861" s="62"/>
      <c r="LUA861" s="62"/>
      <c r="LUB861" s="62"/>
      <c r="LUC861" s="62"/>
      <c r="LUD861" s="62"/>
      <c r="LUE861" s="62"/>
      <c r="LUF861" s="62"/>
      <c r="LUG861" s="62"/>
      <c r="LUH861" s="62"/>
      <c r="LUI861" s="62"/>
      <c r="LUJ861" s="62"/>
      <c r="LUK861" s="62"/>
      <c r="LUL861" s="62"/>
      <c r="LUM861" s="62"/>
      <c r="LUN861" s="62"/>
      <c r="LUO861" s="62"/>
      <c r="LUP861" s="62"/>
      <c r="LUQ861" s="62"/>
      <c r="LUR861" s="62"/>
      <c r="LUS861" s="62"/>
      <c r="LUT861" s="62"/>
      <c r="LUU861" s="62"/>
      <c r="LUV861" s="62"/>
      <c r="LUW861" s="62"/>
      <c r="LUX861" s="62"/>
      <c r="LUY861" s="62"/>
      <c r="LUZ861" s="62"/>
      <c r="LVA861" s="62"/>
      <c r="LVB861" s="62"/>
      <c r="LVC861" s="62"/>
      <c r="LVD861" s="62"/>
      <c r="LVE861" s="62"/>
      <c r="LVF861" s="62"/>
      <c r="LVG861" s="62"/>
      <c r="LVH861" s="62"/>
      <c r="LVI861" s="62"/>
      <c r="LVJ861" s="62"/>
      <c r="LVK861" s="62"/>
      <c r="LVL861" s="62"/>
      <c r="LVM861" s="62"/>
      <c r="LVN861" s="62"/>
      <c r="LVO861" s="62"/>
      <c r="LVP861" s="62"/>
      <c r="LVQ861" s="62"/>
      <c r="LVR861" s="62"/>
      <c r="LVS861" s="62"/>
      <c r="LVT861" s="62"/>
      <c r="LVU861" s="62"/>
      <c r="LVV861" s="62"/>
      <c r="LVW861" s="62"/>
      <c r="LVX861" s="62"/>
      <c r="LVY861" s="62"/>
      <c r="LVZ861" s="62"/>
      <c r="LWA861" s="62"/>
      <c r="LWB861" s="62"/>
      <c r="LWC861" s="62"/>
      <c r="LWD861" s="62"/>
      <c r="LWE861" s="62"/>
      <c r="LWF861" s="62"/>
      <c r="LWG861" s="62"/>
      <c r="LWH861" s="62"/>
      <c r="LWI861" s="62"/>
      <c r="LWJ861" s="62"/>
      <c r="LWK861" s="62"/>
      <c r="LWL861" s="62"/>
      <c r="LWM861" s="62"/>
      <c r="LWN861" s="62"/>
      <c r="LWO861" s="62"/>
      <c r="LWP861" s="62"/>
      <c r="LWQ861" s="62"/>
      <c r="LWR861" s="62"/>
      <c r="LWS861" s="62"/>
      <c r="LWT861" s="62"/>
      <c r="LWU861" s="62"/>
      <c r="LWV861" s="62"/>
      <c r="LWW861" s="62"/>
      <c r="LWX861" s="62"/>
      <c r="LWY861" s="62"/>
      <c r="LWZ861" s="62"/>
      <c r="LXA861" s="62"/>
      <c r="LXB861" s="62"/>
      <c r="LXC861" s="62"/>
      <c r="LXD861" s="62"/>
      <c r="LXE861" s="62"/>
      <c r="LXF861" s="62"/>
      <c r="LXG861" s="62"/>
      <c r="LXH861" s="62"/>
      <c r="LXI861" s="62"/>
      <c r="LXJ861" s="62"/>
      <c r="LXK861" s="62"/>
      <c r="LXL861" s="62"/>
      <c r="LXM861" s="62"/>
      <c r="LXN861" s="62"/>
      <c r="LXO861" s="62"/>
      <c r="LXP861" s="62"/>
      <c r="LXQ861" s="62"/>
      <c r="LXR861" s="62"/>
      <c r="LXS861" s="62"/>
      <c r="LXT861" s="62"/>
      <c r="LXU861" s="62"/>
      <c r="LXV861" s="62"/>
      <c r="LXW861" s="62"/>
      <c r="LXX861" s="62"/>
      <c r="LXY861" s="62"/>
      <c r="LXZ861" s="62"/>
      <c r="LYA861" s="62"/>
      <c r="LYB861" s="62"/>
      <c r="LYC861" s="62"/>
      <c r="LYD861" s="62"/>
      <c r="LYE861" s="62"/>
      <c r="LYF861" s="62"/>
      <c r="LYG861" s="62"/>
      <c r="LYH861" s="62"/>
      <c r="LYI861" s="62"/>
      <c r="LYJ861" s="62"/>
      <c r="LYK861" s="62"/>
      <c r="LYL861" s="62"/>
      <c r="LYM861" s="62"/>
      <c r="LYN861" s="62"/>
      <c r="LYO861" s="62"/>
      <c r="LYP861" s="62"/>
      <c r="LYQ861" s="62"/>
      <c r="LYR861" s="62"/>
      <c r="LYS861" s="62"/>
      <c r="LYT861" s="62"/>
      <c r="LYU861" s="62"/>
      <c r="LYV861" s="62"/>
      <c r="LYW861" s="62"/>
      <c r="LYX861" s="62"/>
      <c r="LYY861" s="62"/>
      <c r="LYZ861" s="62"/>
      <c r="LZA861" s="62"/>
      <c r="LZB861" s="62"/>
      <c r="LZC861" s="62"/>
      <c r="LZD861" s="62"/>
      <c r="LZE861" s="62"/>
      <c r="LZF861" s="62"/>
      <c r="LZG861" s="62"/>
      <c r="LZH861" s="62"/>
      <c r="LZI861" s="62"/>
      <c r="LZJ861" s="62"/>
      <c r="LZK861" s="62"/>
      <c r="LZL861" s="62"/>
      <c r="LZM861" s="62"/>
      <c r="LZN861" s="62"/>
      <c r="LZO861" s="62"/>
      <c r="LZP861" s="62"/>
      <c r="LZQ861" s="62"/>
      <c r="LZR861" s="62"/>
      <c r="LZS861" s="62"/>
      <c r="LZT861" s="62"/>
      <c r="LZU861" s="62"/>
      <c r="LZV861" s="62"/>
      <c r="LZW861" s="62"/>
      <c r="LZX861" s="62"/>
      <c r="LZY861" s="62"/>
      <c r="LZZ861" s="62"/>
      <c r="MAA861" s="62"/>
      <c r="MAB861" s="62"/>
      <c r="MAC861" s="62"/>
      <c r="MAD861" s="62"/>
      <c r="MAE861" s="62"/>
      <c r="MAF861" s="62"/>
      <c r="MAG861" s="62"/>
      <c r="MAH861" s="62"/>
      <c r="MAI861" s="62"/>
      <c r="MAJ861" s="62"/>
      <c r="MAK861" s="62"/>
      <c r="MAL861" s="62"/>
      <c r="MAM861" s="62"/>
      <c r="MAN861" s="62"/>
      <c r="MAO861" s="62"/>
      <c r="MAP861" s="62"/>
      <c r="MAQ861" s="62"/>
      <c r="MAR861" s="62"/>
      <c r="MAS861" s="62"/>
      <c r="MAT861" s="62"/>
      <c r="MAU861" s="62"/>
      <c r="MAV861" s="62"/>
      <c r="MAW861" s="62"/>
      <c r="MAX861" s="62"/>
      <c r="MAY861" s="62"/>
      <c r="MAZ861" s="62"/>
      <c r="MBA861" s="62"/>
      <c r="MBB861" s="62"/>
      <c r="MBC861" s="62"/>
      <c r="MBD861" s="62"/>
      <c r="MBE861" s="62"/>
      <c r="MBF861" s="62"/>
      <c r="MBG861" s="62"/>
      <c r="MBH861" s="62"/>
      <c r="MBI861" s="62"/>
      <c r="MBJ861" s="62"/>
      <c r="MBK861" s="62"/>
      <c r="MBL861" s="62"/>
      <c r="MBM861" s="62"/>
      <c r="MBN861" s="62"/>
      <c r="MBO861" s="62"/>
      <c r="MBP861" s="62"/>
      <c r="MBQ861" s="62"/>
      <c r="MBR861" s="62"/>
      <c r="MBS861" s="62"/>
      <c r="MBT861" s="62"/>
      <c r="MBU861" s="62"/>
      <c r="MBV861" s="62"/>
      <c r="MBW861" s="62"/>
      <c r="MBX861" s="62"/>
      <c r="MBY861" s="62"/>
      <c r="MBZ861" s="62"/>
      <c r="MCA861" s="62"/>
      <c r="MCB861" s="62"/>
      <c r="MCC861" s="62"/>
      <c r="MCD861" s="62"/>
      <c r="MCE861" s="62"/>
      <c r="MCF861" s="62"/>
      <c r="MCG861" s="62"/>
      <c r="MCH861" s="62"/>
      <c r="MCI861" s="62"/>
      <c r="MCJ861" s="62"/>
      <c r="MCK861" s="62"/>
      <c r="MCL861" s="62"/>
      <c r="MCM861" s="62"/>
      <c r="MCN861" s="62"/>
      <c r="MCO861" s="62"/>
      <c r="MCP861" s="62"/>
      <c r="MCQ861" s="62"/>
      <c r="MCR861" s="62"/>
      <c r="MCS861" s="62"/>
      <c r="MCT861" s="62"/>
      <c r="MCU861" s="62"/>
      <c r="MCV861" s="62"/>
      <c r="MCW861" s="62"/>
      <c r="MCX861" s="62"/>
      <c r="MCY861" s="62"/>
      <c r="MCZ861" s="62"/>
      <c r="MDA861" s="62"/>
      <c r="MDB861" s="62"/>
      <c r="MDC861" s="62"/>
      <c r="MDD861" s="62"/>
      <c r="MDE861" s="62"/>
      <c r="MDF861" s="62"/>
      <c r="MDG861" s="62"/>
      <c r="MDH861" s="62"/>
      <c r="MDI861" s="62"/>
      <c r="MDJ861" s="62"/>
      <c r="MDK861" s="62"/>
      <c r="MDL861" s="62"/>
      <c r="MDM861" s="62"/>
      <c r="MDN861" s="62"/>
      <c r="MDO861" s="62"/>
      <c r="MDP861" s="62"/>
      <c r="MDQ861" s="62"/>
      <c r="MDR861" s="62"/>
      <c r="MDS861" s="62"/>
      <c r="MDT861" s="62"/>
      <c r="MDU861" s="62"/>
      <c r="MDV861" s="62"/>
      <c r="MDW861" s="62"/>
      <c r="MDX861" s="62"/>
      <c r="MDY861" s="62"/>
      <c r="MDZ861" s="62"/>
      <c r="MEA861" s="62"/>
      <c r="MEB861" s="62"/>
      <c r="MEC861" s="62"/>
      <c r="MED861" s="62"/>
      <c r="MEE861" s="62"/>
      <c r="MEF861" s="62"/>
      <c r="MEG861" s="62"/>
      <c r="MEH861" s="62"/>
      <c r="MEI861" s="62"/>
      <c r="MEJ861" s="62"/>
      <c r="MEK861" s="62"/>
      <c r="MEL861" s="62"/>
      <c r="MEM861" s="62"/>
      <c r="MEN861" s="62"/>
      <c r="MEO861" s="62"/>
      <c r="MEP861" s="62"/>
      <c r="MEQ861" s="62"/>
      <c r="MER861" s="62"/>
      <c r="MES861" s="62"/>
      <c r="MET861" s="62"/>
      <c r="MEU861" s="62"/>
      <c r="MEV861" s="62"/>
      <c r="MEW861" s="62"/>
      <c r="MEX861" s="62"/>
      <c r="MEY861" s="62"/>
      <c r="MEZ861" s="62"/>
      <c r="MFA861" s="62"/>
      <c r="MFB861" s="62"/>
      <c r="MFC861" s="62"/>
      <c r="MFD861" s="62"/>
      <c r="MFE861" s="62"/>
      <c r="MFF861" s="62"/>
      <c r="MFG861" s="62"/>
      <c r="MFH861" s="62"/>
      <c r="MFI861" s="62"/>
      <c r="MFJ861" s="62"/>
      <c r="MFK861" s="62"/>
      <c r="MFL861" s="62"/>
      <c r="MFM861" s="62"/>
      <c r="MFN861" s="62"/>
      <c r="MFO861" s="62"/>
      <c r="MFP861" s="62"/>
      <c r="MFQ861" s="62"/>
      <c r="MFR861" s="62"/>
      <c r="MFS861" s="62"/>
      <c r="MFT861" s="62"/>
      <c r="MFU861" s="62"/>
      <c r="MFV861" s="62"/>
      <c r="MFW861" s="62"/>
      <c r="MFX861" s="62"/>
      <c r="MFY861" s="62"/>
      <c r="MFZ861" s="62"/>
      <c r="MGA861" s="62"/>
      <c r="MGB861" s="62"/>
      <c r="MGC861" s="62"/>
      <c r="MGD861" s="62"/>
      <c r="MGE861" s="62"/>
      <c r="MGF861" s="62"/>
      <c r="MGG861" s="62"/>
      <c r="MGH861" s="62"/>
      <c r="MGI861" s="62"/>
      <c r="MGJ861" s="62"/>
      <c r="MGK861" s="62"/>
      <c r="MGL861" s="62"/>
      <c r="MGM861" s="62"/>
      <c r="MGN861" s="62"/>
      <c r="MGO861" s="62"/>
      <c r="MGP861" s="62"/>
      <c r="MGQ861" s="62"/>
      <c r="MGR861" s="62"/>
      <c r="MGS861" s="62"/>
      <c r="MGT861" s="62"/>
      <c r="MGU861" s="62"/>
      <c r="MGV861" s="62"/>
      <c r="MGW861" s="62"/>
      <c r="MGX861" s="62"/>
      <c r="MGY861" s="62"/>
      <c r="MGZ861" s="62"/>
      <c r="MHA861" s="62"/>
      <c r="MHB861" s="62"/>
      <c r="MHC861" s="62"/>
      <c r="MHD861" s="62"/>
      <c r="MHE861" s="62"/>
      <c r="MHF861" s="62"/>
      <c r="MHG861" s="62"/>
      <c r="MHH861" s="62"/>
      <c r="MHI861" s="62"/>
      <c r="MHJ861" s="62"/>
      <c r="MHK861" s="62"/>
      <c r="MHL861" s="62"/>
      <c r="MHM861" s="62"/>
      <c r="MHN861" s="62"/>
      <c r="MHO861" s="62"/>
      <c r="MHP861" s="62"/>
      <c r="MHQ861" s="62"/>
      <c r="MHR861" s="62"/>
      <c r="MHS861" s="62"/>
      <c r="MHT861" s="62"/>
      <c r="MHU861" s="62"/>
      <c r="MHV861" s="62"/>
      <c r="MHW861" s="62"/>
      <c r="MHX861" s="62"/>
      <c r="MHY861" s="62"/>
      <c r="MHZ861" s="62"/>
      <c r="MIA861" s="62"/>
      <c r="MIB861" s="62"/>
      <c r="MIC861" s="62"/>
      <c r="MID861" s="62"/>
      <c r="MIE861" s="62"/>
      <c r="MIF861" s="62"/>
      <c r="MIG861" s="62"/>
      <c r="MIH861" s="62"/>
      <c r="MII861" s="62"/>
      <c r="MIJ861" s="62"/>
      <c r="MIK861" s="62"/>
      <c r="MIL861" s="62"/>
      <c r="MIM861" s="62"/>
      <c r="MIN861" s="62"/>
      <c r="MIO861" s="62"/>
      <c r="MIP861" s="62"/>
      <c r="MIQ861" s="62"/>
      <c r="MIR861" s="62"/>
      <c r="MIS861" s="62"/>
      <c r="MIT861" s="62"/>
      <c r="MIU861" s="62"/>
      <c r="MIV861" s="62"/>
      <c r="MIW861" s="62"/>
      <c r="MIX861" s="62"/>
      <c r="MIY861" s="62"/>
      <c r="MIZ861" s="62"/>
      <c r="MJA861" s="62"/>
      <c r="MJB861" s="62"/>
      <c r="MJC861" s="62"/>
      <c r="MJD861" s="62"/>
      <c r="MJE861" s="62"/>
      <c r="MJF861" s="62"/>
      <c r="MJG861" s="62"/>
      <c r="MJH861" s="62"/>
      <c r="MJI861" s="62"/>
      <c r="MJJ861" s="62"/>
      <c r="MJK861" s="62"/>
      <c r="MJL861" s="62"/>
      <c r="MJM861" s="62"/>
      <c r="MJN861" s="62"/>
      <c r="MJO861" s="62"/>
      <c r="MJP861" s="62"/>
      <c r="MJQ861" s="62"/>
      <c r="MJR861" s="62"/>
      <c r="MJS861" s="62"/>
      <c r="MJT861" s="62"/>
      <c r="MJU861" s="62"/>
      <c r="MJV861" s="62"/>
      <c r="MJW861" s="62"/>
      <c r="MJX861" s="62"/>
      <c r="MJY861" s="62"/>
      <c r="MJZ861" s="62"/>
      <c r="MKA861" s="62"/>
      <c r="MKB861" s="62"/>
      <c r="MKC861" s="62"/>
      <c r="MKD861" s="62"/>
      <c r="MKE861" s="62"/>
      <c r="MKF861" s="62"/>
      <c r="MKG861" s="62"/>
      <c r="MKH861" s="62"/>
      <c r="MKI861" s="62"/>
      <c r="MKJ861" s="62"/>
      <c r="MKK861" s="62"/>
      <c r="MKL861" s="62"/>
      <c r="MKM861" s="62"/>
      <c r="MKN861" s="62"/>
      <c r="MKO861" s="62"/>
      <c r="MKP861" s="62"/>
      <c r="MKQ861" s="62"/>
      <c r="MKR861" s="62"/>
      <c r="MKS861" s="62"/>
      <c r="MKT861" s="62"/>
      <c r="MKU861" s="62"/>
      <c r="MKV861" s="62"/>
      <c r="MKW861" s="62"/>
      <c r="MKX861" s="62"/>
      <c r="MKY861" s="62"/>
      <c r="MKZ861" s="62"/>
      <c r="MLA861" s="62"/>
      <c r="MLB861" s="62"/>
      <c r="MLC861" s="62"/>
      <c r="MLD861" s="62"/>
      <c r="MLE861" s="62"/>
      <c r="MLF861" s="62"/>
      <c r="MLG861" s="62"/>
      <c r="MLH861" s="62"/>
      <c r="MLI861" s="62"/>
      <c r="MLJ861" s="62"/>
      <c r="MLK861" s="62"/>
      <c r="MLL861" s="62"/>
      <c r="MLM861" s="62"/>
      <c r="MLN861" s="62"/>
      <c r="MLO861" s="62"/>
      <c r="MLP861" s="62"/>
      <c r="MLQ861" s="62"/>
      <c r="MLR861" s="62"/>
      <c r="MLS861" s="62"/>
      <c r="MLT861" s="62"/>
      <c r="MLU861" s="62"/>
      <c r="MLV861" s="62"/>
      <c r="MLW861" s="62"/>
      <c r="MLX861" s="62"/>
      <c r="MLY861" s="62"/>
      <c r="MLZ861" s="62"/>
      <c r="MMA861" s="62"/>
      <c r="MMB861" s="62"/>
      <c r="MMC861" s="62"/>
      <c r="MMD861" s="62"/>
      <c r="MME861" s="62"/>
      <c r="MMF861" s="62"/>
      <c r="MMG861" s="62"/>
      <c r="MMH861" s="62"/>
      <c r="MMI861" s="62"/>
      <c r="MMJ861" s="62"/>
      <c r="MMK861" s="62"/>
      <c r="MML861" s="62"/>
      <c r="MMM861" s="62"/>
      <c r="MMN861" s="62"/>
      <c r="MMO861" s="62"/>
      <c r="MMP861" s="62"/>
      <c r="MMQ861" s="62"/>
      <c r="MMR861" s="62"/>
      <c r="MMS861" s="62"/>
      <c r="MMT861" s="62"/>
      <c r="MMU861" s="62"/>
      <c r="MMV861" s="62"/>
      <c r="MMW861" s="62"/>
      <c r="MMX861" s="62"/>
      <c r="MMY861" s="62"/>
      <c r="MMZ861" s="62"/>
      <c r="MNA861" s="62"/>
      <c r="MNB861" s="62"/>
      <c r="MNC861" s="62"/>
      <c r="MND861" s="62"/>
      <c r="MNE861" s="62"/>
      <c r="MNF861" s="62"/>
      <c r="MNG861" s="62"/>
      <c r="MNH861" s="62"/>
      <c r="MNI861" s="62"/>
      <c r="MNJ861" s="62"/>
      <c r="MNK861" s="62"/>
      <c r="MNL861" s="62"/>
      <c r="MNM861" s="62"/>
      <c r="MNN861" s="62"/>
      <c r="MNO861" s="62"/>
      <c r="MNP861" s="62"/>
      <c r="MNQ861" s="62"/>
      <c r="MNR861" s="62"/>
      <c r="MNS861" s="62"/>
      <c r="MNT861" s="62"/>
      <c r="MNU861" s="62"/>
      <c r="MNV861" s="62"/>
      <c r="MNW861" s="62"/>
      <c r="MNX861" s="62"/>
      <c r="MNY861" s="62"/>
      <c r="MNZ861" s="62"/>
      <c r="MOA861" s="62"/>
      <c r="MOB861" s="62"/>
      <c r="MOC861" s="62"/>
      <c r="MOD861" s="62"/>
      <c r="MOE861" s="62"/>
      <c r="MOF861" s="62"/>
      <c r="MOG861" s="62"/>
      <c r="MOH861" s="62"/>
      <c r="MOI861" s="62"/>
      <c r="MOJ861" s="62"/>
      <c r="MOK861" s="62"/>
      <c r="MOL861" s="62"/>
      <c r="MOM861" s="62"/>
      <c r="MON861" s="62"/>
      <c r="MOO861" s="62"/>
      <c r="MOP861" s="62"/>
      <c r="MOQ861" s="62"/>
      <c r="MOR861" s="62"/>
      <c r="MOS861" s="62"/>
      <c r="MOT861" s="62"/>
      <c r="MOU861" s="62"/>
      <c r="MOV861" s="62"/>
      <c r="MOW861" s="62"/>
      <c r="MOX861" s="62"/>
      <c r="MOY861" s="62"/>
      <c r="MOZ861" s="62"/>
      <c r="MPA861" s="62"/>
      <c r="MPB861" s="62"/>
      <c r="MPC861" s="62"/>
      <c r="MPD861" s="62"/>
      <c r="MPE861" s="62"/>
      <c r="MPF861" s="62"/>
      <c r="MPG861" s="62"/>
      <c r="MPH861" s="62"/>
      <c r="MPI861" s="62"/>
      <c r="MPJ861" s="62"/>
      <c r="MPK861" s="62"/>
      <c r="MPL861" s="62"/>
      <c r="MPM861" s="62"/>
      <c r="MPN861" s="62"/>
      <c r="MPO861" s="62"/>
      <c r="MPP861" s="62"/>
      <c r="MPQ861" s="62"/>
      <c r="MPR861" s="62"/>
      <c r="MPS861" s="62"/>
      <c r="MPT861" s="62"/>
      <c r="MPU861" s="62"/>
      <c r="MPV861" s="62"/>
      <c r="MPW861" s="62"/>
      <c r="MPX861" s="62"/>
      <c r="MPY861" s="62"/>
      <c r="MPZ861" s="62"/>
      <c r="MQA861" s="62"/>
      <c r="MQB861" s="62"/>
      <c r="MQC861" s="62"/>
      <c r="MQD861" s="62"/>
      <c r="MQE861" s="62"/>
      <c r="MQF861" s="62"/>
      <c r="MQG861" s="62"/>
      <c r="MQH861" s="62"/>
      <c r="MQI861" s="62"/>
      <c r="MQJ861" s="62"/>
      <c r="MQK861" s="62"/>
      <c r="MQL861" s="62"/>
      <c r="MQM861" s="62"/>
      <c r="MQN861" s="62"/>
      <c r="MQO861" s="62"/>
      <c r="MQP861" s="62"/>
      <c r="MQQ861" s="62"/>
      <c r="MQR861" s="62"/>
      <c r="MQS861" s="62"/>
      <c r="MQT861" s="62"/>
      <c r="MQU861" s="62"/>
      <c r="MQV861" s="62"/>
      <c r="MQW861" s="62"/>
      <c r="MQX861" s="62"/>
      <c r="MQY861" s="62"/>
      <c r="MQZ861" s="62"/>
      <c r="MRA861" s="62"/>
      <c r="MRB861" s="62"/>
      <c r="MRC861" s="62"/>
      <c r="MRD861" s="62"/>
      <c r="MRE861" s="62"/>
      <c r="MRF861" s="62"/>
      <c r="MRG861" s="62"/>
      <c r="MRH861" s="62"/>
      <c r="MRI861" s="62"/>
      <c r="MRJ861" s="62"/>
      <c r="MRK861" s="62"/>
      <c r="MRL861" s="62"/>
      <c r="MRM861" s="62"/>
      <c r="MRN861" s="62"/>
      <c r="MRO861" s="62"/>
      <c r="MRP861" s="62"/>
      <c r="MRQ861" s="62"/>
      <c r="MRR861" s="62"/>
      <c r="MRS861" s="62"/>
      <c r="MRT861" s="62"/>
      <c r="MRU861" s="62"/>
      <c r="MRV861" s="62"/>
      <c r="MRW861" s="62"/>
      <c r="MRX861" s="62"/>
      <c r="MRY861" s="62"/>
      <c r="MRZ861" s="62"/>
      <c r="MSA861" s="62"/>
      <c r="MSB861" s="62"/>
      <c r="MSC861" s="62"/>
      <c r="MSD861" s="62"/>
      <c r="MSE861" s="62"/>
      <c r="MSF861" s="62"/>
      <c r="MSG861" s="62"/>
      <c r="MSH861" s="62"/>
      <c r="MSI861" s="62"/>
      <c r="MSJ861" s="62"/>
      <c r="MSK861" s="62"/>
      <c r="MSL861" s="62"/>
      <c r="MSM861" s="62"/>
      <c r="MSN861" s="62"/>
      <c r="MSO861" s="62"/>
      <c r="MSP861" s="62"/>
      <c r="MSQ861" s="62"/>
      <c r="MSR861" s="62"/>
      <c r="MSS861" s="62"/>
      <c r="MST861" s="62"/>
      <c r="MSU861" s="62"/>
      <c r="MSV861" s="62"/>
      <c r="MSW861" s="62"/>
      <c r="MSX861" s="62"/>
      <c r="MSY861" s="62"/>
      <c r="MSZ861" s="62"/>
      <c r="MTA861" s="62"/>
      <c r="MTB861" s="62"/>
      <c r="MTC861" s="62"/>
      <c r="MTD861" s="62"/>
      <c r="MTE861" s="62"/>
      <c r="MTF861" s="62"/>
      <c r="MTG861" s="62"/>
      <c r="MTH861" s="62"/>
      <c r="MTI861" s="62"/>
      <c r="MTJ861" s="62"/>
      <c r="MTK861" s="62"/>
      <c r="MTL861" s="62"/>
      <c r="MTM861" s="62"/>
      <c r="MTN861" s="62"/>
      <c r="MTO861" s="62"/>
      <c r="MTP861" s="62"/>
      <c r="MTQ861" s="62"/>
      <c r="MTR861" s="62"/>
      <c r="MTS861" s="62"/>
      <c r="MTT861" s="62"/>
      <c r="MTU861" s="62"/>
      <c r="MTV861" s="62"/>
      <c r="MTW861" s="62"/>
      <c r="MTX861" s="62"/>
      <c r="MTY861" s="62"/>
      <c r="MTZ861" s="62"/>
      <c r="MUA861" s="62"/>
      <c r="MUB861" s="62"/>
      <c r="MUC861" s="62"/>
      <c r="MUD861" s="62"/>
      <c r="MUE861" s="62"/>
      <c r="MUF861" s="62"/>
      <c r="MUG861" s="62"/>
      <c r="MUH861" s="62"/>
      <c r="MUI861" s="62"/>
      <c r="MUJ861" s="62"/>
      <c r="MUK861" s="62"/>
      <c r="MUL861" s="62"/>
      <c r="MUM861" s="62"/>
      <c r="MUN861" s="62"/>
      <c r="MUO861" s="62"/>
      <c r="MUP861" s="62"/>
      <c r="MUQ861" s="62"/>
      <c r="MUR861" s="62"/>
      <c r="MUS861" s="62"/>
      <c r="MUT861" s="62"/>
      <c r="MUU861" s="62"/>
      <c r="MUV861" s="62"/>
      <c r="MUW861" s="62"/>
      <c r="MUX861" s="62"/>
      <c r="MUY861" s="62"/>
      <c r="MUZ861" s="62"/>
      <c r="MVA861" s="62"/>
      <c r="MVB861" s="62"/>
      <c r="MVC861" s="62"/>
      <c r="MVD861" s="62"/>
      <c r="MVE861" s="62"/>
      <c r="MVF861" s="62"/>
      <c r="MVG861" s="62"/>
      <c r="MVH861" s="62"/>
      <c r="MVI861" s="62"/>
      <c r="MVJ861" s="62"/>
      <c r="MVK861" s="62"/>
      <c r="MVL861" s="62"/>
      <c r="MVM861" s="62"/>
      <c r="MVN861" s="62"/>
      <c r="MVO861" s="62"/>
      <c r="MVP861" s="62"/>
      <c r="MVQ861" s="62"/>
      <c r="MVR861" s="62"/>
      <c r="MVS861" s="62"/>
      <c r="MVT861" s="62"/>
      <c r="MVU861" s="62"/>
      <c r="MVV861" s="62"/>
      <c r="MVW861" s="62"/>
      <c r="MVX861" s="62"/>
      <c r="MVY861" s="62"/>
      <c r="MVZ861" s="62"/>
      <c r="MWA861" s="62"/>
      <c r="MWB861" s="62"/>
      <c r="MWC861" s="62"/>
      <c r="MWD861" s="62"/>
      <c r="MWE861" s="62"/>
      <c r="MWF861" s="62"/>
      <c r="MWG861" s="62"/>
      <c r="MWH861" s="62"/>
      <c r="MWI861" s="62"/>
      <c r="MWJ861" s="62"/>
      <c r="MWK861" s="62"/>
      <c r="MWL861" s="62"/>
      <c r="MWM861" s="62"/>
      <c r="MWN861" s="62"/>
      <c r="MWO861" s="62"/>
      <c r="MWP861" s="62"/>
      <c r="MWQ861" s="62"/>
      <c r="MWR861" s="62"/>
      <c r="MWS861" s="62"/>
      <c r="MWT861" s="62"/>
      <c r="MWU861" s="62"/>
      <c r="MWV861" s="62"/>
      <c r="MWW861" s="62"/>
      <c r="MWX861" s="62"/>
      <c r="MWY861" s="62"/>
      <c r="MWZ861" s="62"/>
      <c r="MXA861" s="62"/>
      <c r="MXB861" s="62"/>
      <c r="MXC861" s="62"/>
      <c r="MXD861" s="62"/>
      <c r="MXE861" s="62"/>
      <c r="MXF861" s="62"/>
      <c r="MXG861" s="62"/>
      <c r="MXH861" s="62"/>
      <c r="MXI861" s="62"/>
      <c r="MXJ861" s="62"/>
      <c r="MXK861" s="62"/>
      <c r="MXL861" s="62"/>
      <c r="MXM861" s="62"/>
      <c r="MXN861" s="62"/>
      <c r="MXO861" s="62"/>
      <c r="MXP861" s="62"/>
      <c r="MXQ861" s="62"/>
      <c r="MXR861" s="62"/>
      <c r="MXS861" s="62"/>
      <c r="MXT861" s="62"/>
      <c r="MXU861" s="62"/>
      <c r="MXV861" s="62"/>
      <c r="MXW861" s="62"/>
      <c r="MXX861" s="62"/>
      <c r="MXY861" s="62"/>
      <c r="MXZ861" s="62"/>
      <c r="MYA861" s="62"/>
      <c r="MYB861" s="62"/>
      <c r="MYC861" s="62"/>
      <c r="MYD861" s="62"/>
      <c r="MYE861" s="62"/>
      <c r="MYF861" s="62"/>
      <c r="MYG861" s="62"/>
      <c r="MYH861" s="62"/>
      <c r="MYI861" s="62"/>
      <c r="MYJ861" s="62"/>
      <c r="MYK861" s="62"/>
      <c r="MYL861" s="62"/>
      <c r="MYM861" s="62"/>
      <c r="MYN861" s="62"/>
      <c r="MYO861" s="62"/>
      <c r="MYP861" s="62"/>
      <c r="MYQ861" s="62"/>
      <c r="MYR861" s="62"/>
      <c r="MYS861" s="62"/>
      <c r="MYT861" s="62"/>
      <c r="MYU861" s="62"/>
      <c r="MYV861" s="62"/>
      <c r="MYW861" s="62"/>
      <c r="MYX861" s="62"/>
      <c r="MYY861" s="62"/>
      <c r="MYZ861" s="62"/>
      <c r="MZA861" s="62"/>
      <c r="MZB861" s="62"/>
      <c r="MZC861" s="62"/>
      <c r="MZD861" s="62"/>
      <c r="MZE861" s="62"/>
      <c r="MZF861" s="62"/>
      <c r="MZG861" s="62"/>
      <c r="MZH861" s="62"/>
      <c r="MZI861" s="62"/>
      <c r="MZJ861" s="62"/>
      <c r="MZK861" s="62"/>
      <c r="MZL861" s="62"/>
      <c r="MZM861" s="62"/>
      <c r="MZN861" s="62"/>
      <c r="MZO861" s="62"/>
      <c r="MZP861" s="62"/>
      <c r="MZQ861" s="62"/>
      <c r="MZR861" s="62"/>
      <c r="MZS861" s="62"/>
      <c r="MZT861" s="62"/>
      <c r="MZU861" s="62"/>
      <c r="MZV861" s="62"/>
      <c r="MZW861" s="62"/>
      <c r="MZX861" s="62"/>
      <c r="MZY861" s="62"/>
      <c r="MZZ861" s="62"/>
      <c r="NAA861" s="62"/>
      <c r="NAB861" s="62"/>
      <c r="NAC861" s="62"/>
      <c r="NAD861" s="62"/>
      <c r="NAE861" s="62"/>
      <c r="NAF861" s="62"/>
      <c r="NAG861" s="62"/>
      <c r="NAH861" s="62"/>
      <c r="NAI861" s="62"/>
      <c r="NAJ861" s="62"/>
      <c r="NAK861" s="62"/>
      <c r="NAL861" s="62"/>
      <c r="NAM861" s="62"/>
      <c r="NAN861" s="62"/>
      <c r="NAO861" s="62"/>
      <c r="NAP861" s="62"/>
      <c r="NAQ861" s="62"/>
      <c r="NAR861" s="62"/>
      <c r="NAS861" s="62"/>
      <c r="NAT861" s="62"/>
      <c r="NAU861" s="62"/>
      <c r="NAV861" s="62"/>
      <c r="NAW861" s="62"/>
      <c r="NAX861" s="62"/>
      <c r="NAY861" s="62"/>
      <c r="NAZ861" s="62"/>
      <c r="NBA861" s="62"/>
      <c r="NBB861" s="62"/>
      <c r="NBC861" s="62"/>
      <c r="NBD861" s="62"/>
      <c r="NBE861" s="62"/>
      <c r="NBF861" s="62"/>
      <c r="NBG861" s="62"/>
      <c r="NBH861" s="62"/>
      <c r="NBI861" s="62"/>
      <c r="NBJ861" s="62"/>
      <c r="NBK861" s="62"/>
      <c r="NBL861" s="62"/>
      <c r="NBM861" s="62"/>
      <c r="NBN861" s="62"/>
      <c r="NBO861" s="62"/>
      <c r="NBP861" s="62"/>
      <c r="NBQ861" s="62"/>
      <c r="NBR861" s="62"/>
      <c r="NBS861" s="62"/>
      <c r="NBT861" s="62"/>
      <c r="NBU861" s="62"/>
      <c r="NBV861" s="62"/>
      <c r="NBW861" s="62"/>
      <c r="NBX861" s="62"/>
      <c r="NBY861" s="62"/>
      <c r="NBZ861" s="62"/>
      <c r="NCA861" s="62"/>
      <c r="NCB861" s="62"/>
      <c r="NCC861" s="62"/>
      <c r="NCD861" s="62"/>
      <c r="NCE861" s="62"/>
      <c r="NCF861" s="62"/>
      <c r="NCG861" s="62"/>
      <c r="NCH861" s="62"/>
      <c r="NCI861" s="62"/>
      <c r="NCJ861" s="62"/>
      <c r="NCK861" s="62"/>
      <c r="NCL861" s="62"/>
      <c r="NCM861" s="62"/>
      <c r="NCN861" s="62"/>
      <c r="NCO861" s="62"/>
      <c r="NCP861" s="62"/>
      <c r="NCQ861" s="62"/>
      <c r="NCR861" s="62"/>
      <c r="NCS861" s="62"/>
      <c r="NCT861" s="62"/>
      <c r="NCU861" s="62"/>
      <c r="NCV861" s="62"/>
      <c r="NCW861" s="62"/>
      <c r="NCX861" s="62"/>
      <c r="NCY861" s="62"/>
      <c r="NCZ861" s="62"/>
      <c r="NDA861" s="62"/>
      <c r="NDB861" s="62"/>
      <c r="NDC861" s="62"/>
      <c r="NDD861" s="62"/>
      <c r="NDE861" s="62"/>
      <c r="NDF861" s="62"/>
      <c r="NDG861" s="62"/>
      <c r="NDH861" s="62"/>
      <c r="NDI861" s="62"/>
      <c r="NDJ861" s="62"/>
      <c r="NDK861" s="62"/>
      <c r="NDL861" s="62"/>
      <c r="NDM861" s="62"/>
      <c r="NDN861" s="62"/>
      <c r="NDO861" s="62"/>
      <c r="NDP861" s="62"/>
      <c r="NDQ861" s="62"/>
      <c r="NDR861" s="62"/>
      <c r="NDS861" s="62"/>
      <c r="NDT861" s="62"/>
      <c r="NDU861" s="62"/>
      <c r="NDV861" s="62"/>
      <c r="NDW861" s="62"/>
      <c r="NDX861" s="62"/>
      <c r="NDY861" s="62"/>
      <c r="NDZ861" s="62"/>
      <c r="NEA861" s="62"/>
      <c r="NEB861" s="62"/>
      <c r="NEC861" s="62"/>
      <c r="NED861" s="62"/>
      <c r="NEE861" s="62"/>
      <c r="NEF861" s="62"/>
      <c r="NEG861" s="62"/>
      <c r="NEH861" s="62"/>
      <c r="NEI861" s="62"/>
      <c r="NEJ861" s="62"/>
      <c r="NEK861" s="62"/>
      <c r="NEL861" s="62"/>
      <c r="NEM861" s="62"/>
      <c r="NEN861" s="62"/>
      <c r="NEO861" s="62"/>
      <c r="NEP861" s="62"/>
      <c r="NEQ861" s="62"/>
      <c r="NER861" s="62"/>
      <c r="NES861" s="62"/>
      <c r="NET861" s="62"/>
      <c r="NEU861" s="62"/>
      <c r="NEV861" s="62"/>
      <c r="NEW861" s="62"/>
      <c r="NEX861" s="62"/>
      <c r="NEY861" s="62"/>
      <c r="NEZ861" s="62"/>
      <c r="NFA861" s="62"/>
      <c r="NFB861" s="62"/>
      <c r="NFC861" s="62"/>
      <c r="NFD861" s="62"/>
      <c r="NFE861" s="62"/>
      <c r="NFF861" s="62"/>
      <c r="NFG861" s="62"/>
      <c r="NFH861" s="62"/>
      <c r="NFI861" s="62"/>
      <c r="NFJ861" s="62"/>
      <c r="NFK861" s="62"/>
      <c r="NFL861" s="62"/>
      <c r="NFM861" s="62"/>
      <c r="NFN861" s="62"/>
      <c r="NFO861" s="62"/>
      <c r="NFP861" s="62"/>
      <c r="NFQ861" s="62"/>
      <c r="NFR861" s="62"/>
      <c r="NFS861" s="62"/>
      <c r="NFT861" s="62"/>
      <c r="NFU861" s="62"/>
      <c r="NFV861" s="62"/>
      <c r="NFW861" s="62"/>
      <c r="NFX861" s="62"/>
      <c r="NFY861" s="62"/>
      <c r="NFZ861" s="62"/>
      <c r="NGA861" s="62"/>
      <c r="NGB861" s="62"/>
      <c r="NGC861" s="62"/>
      <c r="NGD861" s="62"/>
      <c r="NGE861" s="62"/>
      <c r="NGF861" s="62"/>
      <c r="NGG861" s="62"/>
      <c r="NGH861" s="62"/>
      <c r="NGI861" s="62"/>
      <c r="NGJ861" s="62"/>
      <c r="NGK861" s="62"/>
      <c r="NGL861" s="62"/>
      <c r="NGM861" s="62"/>
      <c r="NGN861" s="62"/>
      <c r="NGO861" s="62"/>
      <c r="NGP861" s="62"/>
      <c r="NGQ861" s="62"/>
      <c r="NGR861" s="62"/>
      <c r="NGS861" s="62"/>
      <c r="NGT861" s="62"/>
      <c r="NGU861" s="62"/>
      <c r="NGV861" s="62"/>
      <c r="NGW861" s="62"/>
      <c r="NGX861" s="62"/>
      <c r="NGY861" s="62"/>
      <c r="NGZ861" s="62"/>
      <c r="NHA861" s="62"/>
      <c r="NHB861" s="62"/>
      <c r="NHC861" s="62"/>
      <c r="NHD861" s="62"/>
      <c r="NHE861" s="62"/>
      <c r="NHF861" s="62"/>
      <c r="NHG861" s="62"/>
      <c r="NHH861" s="62"/>
      <c r="NHI861" s="62"/>
      <c r="NHJ861" s="62"/>
      <c r="NHK861" s="62"/>
      <c r="NHL861" s="62"/>
      <c r="NHM861" s="62"/>
      <c r="NHN861" s="62"/>
      <c r="NHO861" s="62"/>
      <c r="NHP861" s="62"/>
      <c r="NHQ861" s="62"/>
      <c r="NHR861" s="62"/>
      <c r="NHS861" s="62"/>
      <c r="NHT861" s="62"/>
      <c r="NHU861" s="62"/>
      <c r="NHV861" s="62"/>
      <c r="NHW861" s="62"/>
      <c r="NHX861" s="62"/>
      <c r="NHY861" s="62"/>
      <c r="NHZ861" s="62"/>
      <c r="NIA861" s="62"/>
      <c r="NIB861" s="62"/>
      <c r="NIC861" s="62"/>
      <c r="NID861" s="62"/>
      <c r="NIE861" s="62"/>
      <c r="NIF861" s="62"/>
      <c r="NIG861" s="62"/>
      <c r="NIH861" s="62"/>
      <c r="NII861" s="62"/>
      <c r="NIJ861" s="62"/>
      <c r="NIK861" s="62"/>
      <c r="NIL861" s="62"/>
      <c r="NIM861" s="62"/>
      <c r="NIN861" s="62"/>
      <c r="NIO861" s="62"/>
      <c r="NIP861" s="62"/>
      <c r="NIQ861" s="62"/>
      <c r="NIR861" s="62"/>
      <c r="NIS861" s="62"/>
      <c r="NIT861" s="62"/>
      <c r="NIU861" s="62"/>
      <c r="NIV861" s="62"/>
      <c r="NIW861" s="62"/>
      <c r="NIX861" s="62"/>
      <c r="NIY861" s="62"/>
      <c r="NIZ861" s="62"/>
      <c r="NJA861" s="62"/>
      <c r="NJB861" s="62"/>
      <c r="NJC861" s="62"/>
      <c r="NJD861" s="62"/>
      <c r="NJE861" s="62"/>
      <c r="NJF861" s="62"/>
      <c r="NJG861" s="62"/>
      <c r="NJH861" s="62"/>
      <c r="NJI861" s="62"/>
      <c r="NJJ861" s="62"/>
      <c r="NJK861" s="62"/>
      <c r="NJL861" s="62"/>
      <c r="NJM861" s="62"/>
      <c r="NJN861" s="62"/>
      <c r="NJO861" s="62"/>
      <c r="NJP861" s="62"/>
      <c r="NJQ861" s="62"/>
      <c r="NJR861" s="62"/>
      <c r="NJS861" s="62"/>
      <c r="NJT861" s="62"/>
      <c r="NJU861" s="62"/>
      <c r="NJV861" s="62"/>
      <c r="NJW861" s="62"/>
      <c r="NJX861" s="62"/>
      <c r="NJY861" s="62"/>
      <c r="NJZ861" s="62"/>
      <c r="NKA861" s="62"/>
      <c r="NKB861" s="62"/>
      <c r="NKC861" s="62"/>
      <c r="NKD861" s="62"/>
      <c r="NKE861" s="62"/>
      <c r="NKF861" s="62"/>
      <c r="NKG861" s="62"/>
      <c r="NKH861" s="62"/>
      <c r="NKI861" s="62"/>
      <c r="NKJ861" s="62"/>
      <c r="NKK861" s="62"/>
      <c r="NKL861" s="62"/>
      <c r="NKM861" s="62"/>
      <c r="NKN861" s="62"/>
      <c r="NKO861" s="62"/>
      <c r="NKP861" s="62"/>
      <c r="NKQ861" s="62"/>
      <c r="NKR861" s="62"/>
      <c r="NKS861" s="62"/>
      <c r="NKT861" s="62"/>
      <c r="NKU861" s="62"/>
      <c r="NKV861" s="62"/>
      <c r="NKW861" s="62"/>
      <c r="NKX861" s="62"/>
      <c r="NKY861" s="62"/>
      <c r="NKZ861" s="62"/>
      <c r="NLA861" s="62"/>
      <c r="NLB861" s="62"/>
      <c r="NLC861" s="62"/>
      <c r="NLD861" s="62"/>
      <c r="NLE861" s="62"/>
      <c r="NLF861" s="62"/>
      <c r="NLG861" s="62"/>
      <c r="NLH861" s="62"/>
      <c r="NLI861" s="62"/>
      <c r="NLJ861" s="62"/>
      <c r="NLK861" s="62"/>
      <c r="NLL861" s="62"/>
      <c r="NLM861" s="62"/>
      <c r="NLN861" s="62"/>
      <c r="NLO861" s="62"/>
      <c r="NLP861" s="62"/>
      <c r="NLQ861" s="62"/>
      <c r="NLR861" s="62"/>
      <c r="NLS861" s="62"/>
      <c r="NLT861" s="62"/>
      <c r="NLU861" s="62"/>
      <c r="NLV861" s="62"/>
      <c r="NLW861" s="62"/>
      <c r="NLX861" s="62"/>
      <c r="NLY861" s="62"/>
      <c r="NLZ861" s="62"/>
      <c r="NMA861" s="62"/>
      <c r="NMB861" s="62"/>
      <c r="NMC861" s="62"/>
      <c r="NMD861" s="62"/>
      <c r="NME861" s="62"/>
      <c r="NMF861" s="62"/>
      <c r="NMG861" s="62"/>
      <c r="NMH861" s="62"/>
      <c r="NMI861" s="62"/>
      <c r="NMJ861" s="62"/>
      <c r="NMK861" s="62"/>
      <c r="NML861" s="62"/>
      <c r="NMM861" s="62"/>
      <c r="NMN861" s="62"/>
      <c r="NMO861" s="62"/>
      <c r="NMP861" s="62"/>
      <c r="NMQ861" s="62"/>
      <c r="NMR861" s="62"/>
      <c r="NMS861" s="62"/>
      <c r="NMT861" s="62"/>
      <c r="NMU861" s="62"/>
      <c r="NMV861" s="62"/>
      <c r="NMW861" s="62"/>
      <c r="NMX861" s="62"/>
      <c r="NMY861" s="62"/>
      <c r="NMZ861" s="62"/>
      <c r="NNA861" s="62"/>
      <c r="NNB861" s="62"/>
      <c r="NNC861" s="62"/>
      <c r="NND861" s="62"/>
      <c r="NNE861" s="62"/>
      <c r="NNF861" s="62"/>
      <c r="NNG861" s="62"/>
      <c r="NNH861" s="62"/>
      <c r="NNI861" s="62"/>
      <c r="NNJ861" s="62"/>
      <c r="NNK861" s="62"/>
      <c r="NNL861" s="62"/>
      <c r="NNM861" s="62"/>
      <c r="NNN861" s="62"/>
      <c r="NNO861" s="62"/>
      <c r="NNP861" s="62"/>
      <c r="NNQ861" s="62"/>
      <c r="NNR861" s="62"/>
      <c r="NNS861" s="62"/>
      <c r="NNT861" s="62"/>
      <c r="NNU861" s="62"/>
      <c r="NNV861" s="62"/>
      <c r="NNW861" s="62"/>
      <c r="NNX861" s="62"/>
      <c r="NNY861" s="62"/>
      <c r="NNZ861" s="62"/>
      <c r="NOA861" s="62"/>
      <c r="NOB861" s="62"/>
      <c r="NOC861" s="62"/>
      <c r="NOD861" s="62"/>
      <c r="NOE861" s="62"/>
      <c r="NOF861" s="62"/>
      <c r="NOG861" s="62"/>
      <c r="NOH861" s="62"/>
      <c r="NOI861" s="62"/>
      <c r="NOJ861" s="62"/>
      <c r="NOK861" s="62"/>
      <c r="NOL861" s="62"/>
      <c r="NOM861" s="62"/>
      <c r="NON861" s="62"/>
      <c r="NOO861" s="62"/>
      <c r="NOP861" s="62"/>
      <c r="NOQ861" s="62"/>
      <c r="NOR861" s="62"/>
      <c r="NOS861" s="62"/>
      <c r="NOT861" s="62"/>
      <c r="NOU861" s="62"/>
      <c r="NOV861" s="62"/>
      <c r="NOW861" s="62"/>
      <c r="NOX861" s="62"/>
      <c r="NOY861" s="62"/>
      <c r="NOZ861" s="62"/>
      <c r="NPA861" s="62"/>
      <c r="NPB861" s="62"/>
      <c r="NPC861" s="62"/>
      <c r="NPD861" s="62"/>
      <c r="NPE861" s="62"/>
      <c r="NPF861" s="62"/>
      <c r="NPG861" s="62"/>
      <c r="NPH861" s="62"/>
      <c r="NPI861" s="62"/>
      <c r="NPJ861" s="62"/>
      <c r="NPK861" s="62"/>
      <c r="NPL861" s="62"/>
      <c r="NPM861" s="62"/>
      <c r="NPN861" s="62"/>
      <c r="NPO861" s="62"/>
      <c r="NPP861" s="62"/>
      <c r="NPQ861" s="62"/>
      <c r="NPR861" s="62"/>
      <c r="NPS861" s="62"/>
      <c r="NPT861" s="62"/>
      <c r="NPU861" s="62"/>
      <c r="NPV861" s="62"/>
      <c r="NPW861" s="62"/>
      <c r="NPX861" s="62"/>
      <c r="NPY861" s="62"/>
      <c r="NPZ861" s="62"/>
      <c r="NQA861" s="62"/>
      <c r="NQB861" s="62"/>
      <c r="NQC861" s="62"/>
      <c r="NQD861" s="62"/>
      <c r="NQE861" s="62"/>
      <c r="NQF861" s="62"/>
      <c r="NQG861" s="62"/>
      <c r="NQH861" s="62"/>
      <c r="NQI861" s="62"/>
      <c r="NQJ861" s="62"/>
      <c r="NQK861" s="62"/>
      <c r="NQL861" s="62"/>
      <c r="NQM861" s="62"/>
      <c r="NQN861" s="62"/>
      <c r="NQO861" s="62"/>
      <c r="NQP861" s="62"/>
      <c r="NQQ861" s="62"/>
      <c r="NQR861" s="62"/>
      <c r="NQS861" s="62"/>
      <c r="NQT861" s="62"/>
      <c r="NQU861" s="62"/>
      <c r="NQV861" s="62"/>
      <c r="NQW861" s="62"/>
      <c r="NQX861" s="62"/>
      <c r="NQY861" s="62"/>
      <c r="NQZ861" s="62"/>
      <c r="NRA861" s="62"/>
      <c r="NRB861" s="62"/>
      <c r="NRC861" s="62"/>
      <c r="NRD861" s="62"/>
      <c r="NRE861" s="62"/>
      <c r="NRF861" s="62"/>
      <c r="NRG861" s="62"/>
      <c r="NRH861" s="62"/>
      <c r="NRI861" s="62"/>
      <c r="NRJ861" s="62"/>
      <c r="NRK861" s="62"/>
      <c r="NRL861" s="62"/>
      <c r="NRM861" s="62"/>
      <c r="NRN861" s="62"/>
      <c r="NRO861" s="62"/>
      <c r="NRP861" s="62"/>
      <c r="NRQ861" s="62"/>
      <c r="NRR861" s="62"/>
      <c r="NRS861" s="62"/>
      <c r="NRT861" s="62"/>
      <c r="NRU861" s="62"/>
      <c r="NRV861" s="62"/>
      <c r="NRW861" s="62"/>
      <c r="NRX861" s="62"/>
      <c r="NRY861" s="62"/>
      <c r="NRZ861" s="62"/>
      <c r="NSA861" s="62"/>
      <c r="NSB861" s="62"/>
      <c r="NSC861" s="62"/>
      <c r="NSD861" s="62"/>
      <c r="NSE861" s="62"/>
      <c r="NSF861" s="62"/>
      <c r="NSG861" s="62"/>
      <c r="NSH861" s="62"/>
      <c r="NSI861" s="62"/>
      <c r="NSJ861" s="62"/>
      <c r="NSK861" s="62"/>
      <c r="NSL861" s="62"/>
      <c r="NSM861" s="62"/>
      <c r="NSN861" s="62"/>
      <c r="NSO861" s="62"/>
      <c r="NSP861" s="62"/>
      <c r="NSQ861" s="62"/>
      <c r="NSR861" s="62"/>
      <c r="NSS861" s="62"/>
      <c r="NST861" s="62"/>
      <c r="NSU861" s="62"/>
      <c r="NSV861" s="62"/>
      <c r="NSW861" s="62"/>
      <c r="NSX861" s="62"/>
      <c r="NSY861" s="62"/>
      <c r="NSZ861" s="62"/>
      <c r="NTA861" s="62"/>
      <c r="NTB861" s="62"/>
      <c r="NTC861" s="62"/>
      <c r="NTD861" s="62"/>
      <c r="NTE861" s="62"/>
      <c r="NTF861" s="62"/>
      <c r="NTG861" s="62"/>
      <c r="NTH861" s="62"/>
      <c r="NTI861" s="62"/>
      <c r="NTJ861" s="62"/>
      <c r="NTK861" s="62"/>
      <c r="NTL861" s="62"/>
      <c r="NTM861" s="62"/>
      <c r="NTN861" s="62"/>
      <c r="NTO861" s="62"/>
      <c r="NTP861" s="62"/>
      <c r="NTQ861" s="62"/>
      <c r="NTR861" s="62"/>
      <c r="NTS861" s="62"/>
      <c r="NTT861" s="62"/>
      <c r="NTU861" s="62"/>
      <c r="NTV861" s="62"/>
      <c r="NTW861" s="62"/>
      <c r="NTX861" s="62"/>
      <c r="NTY861" s="62"/>
      <c r="NTZ861" s="62"/>
      <c r="NUA861" s="62"/>
      <c r="NUB861" s="62"/>
      <c r="NUC861" s="62"/>
      <c r="NUD861" s="62"/>
      <c r="NUE861" s="62"/>
      <c r="NUF861" s="62"/>
      <c r="NUG861" s="62"/>
      <c r="NUH861" s="62"/>
      <c r="NUI861" s="62"/>
      <c r="NUJ861" s="62"/>
      <c r="NUK861" s="62"/>
      <c r="NUL861" s="62"/>
      <c r="NUM861" s="62"/>
      <c r="NUN861" s="62"/>
      <c r="NUO861" s="62"/>
      <c r="NUP861" s="62"/>
      <c r="NUQ861" s="62"/>
      <c r="NUR861" s="62"/>
      <c r="NUS861" s="62"/>
      <c r="NUT861" s="62"/>
      <c r="NUU861" s="62"/>
      <c r="NUV861" s="62"/>
      <c r="NUW861" s="62"/>
      <c r="NUX861" s="62"/>
      <c r="NUY861" s="62"/>
      <c r="NUZ861" s="62"/>
      <c r="NVA861" s="62"/>
      <c r="NVB861" s="62"/>
      <c r="NVC861" s="62"/>
      <c r="NVD861" s="62"/>
      <c r="NVE861" s="62"/>
      <c r="NVF861" s="62"/>
      <c r="NVG861" s="62"/>
      <c r="NVH861" s="62"/>
      <c r="NVI861" s="62"/>
      <c r="NVJ861" s="62"/>
      <c r="NVK861" s="62"/>
      <c r="NVL861" s="62"/>
      <c r="NVM861" s="62"/>
      <c r="NVN861" s="62"/>
      <c r="NVO861" s="62"/>
      <c r="NVP861" s="62"/>
      <c r="NVQ861" s="62"/>
      <c r="NVR861" s="62"/>
      <c r="NVS861" s="62"/>
      <c r="NVT861" s="62"/>
      <c r="NVU861" s="62"/>
      <c r="NVV861" s="62"/>
      <c r="NVW861" s="62"/>
      <c r="NVX861" s="62"/>
      <c r="NVY861" s="62"/>
      <c r="NVZ861" s="62"/>
      <c r="NWA861" s="62"/>
      <c r="NWB861" s="62"/>
      <c r="NWC861" s="62"/>
      <c r="NWD861" s="62"/>
      <c r="NWE861" s="62"/>
      <c r="NWF861" s="62"/>
      <c r="NWG861" s="62"/>
      <c r="NWH861" s="62"/>
      <c r="NWI861" s="62"/>
      <c r="NWJ861" s="62"/>
      <c r="NWK861" s="62"/>
      <c r="NWL861" s="62"/>
      <c r="NWM861" s="62"/>
      <c r="NWN861" s="62"/>
      <c r="NWO861" s="62"/>
      <c r="NWP861" s="62"/>
      <c r="NWQ861" s="62"/>
      <c r="NWR861" s="62"/>
      <c r="NWS861" s="62"/>
      <c r="NWT861" s="62"/>
      <c r="NWU861" s="62"/>
      <c r="NWV861" s="62"/>
      <c r="NWW861" s="62"/>
      <c r="NWX861" s="62"/>
      <c r="NWY861" s="62"/>
      <c r="NWZ861" s="62"/>
      <c r="NXA861" s="62"/>
      <c r="NXB861" s="62"/>
      <c r="NXC861" s="62"/>
      <c r="NXD861" s="62"/>
      <c r="NXE861" s="62"/>
      <c r="NXF861" s="62"/>
      <c r="NXG861" s="62"/>
      <c r="NXH861" s="62"/>
      <c r="NXI861" s="62"/>
      <c r="NXJ861" s="62"/>
      <c r="NXK861" s="62"/>
      <c r="NXL861" s="62"/>
      <c r="NXM861" s="62"/>
      <c r="NXN861" s="62"/>
      <c r="NXO861" s="62"/>
      <c r="NXP861" s="62"/>
      <c r="NXQ861" s="62"/>
      <c r="NXR861" s="62"/>
      <c r="NXS861" s="62"/>
      <c r="NXT861" s="62"/>
      <c r="NXU861" s="62"/>
      <c r="NXV861" s="62"/>
      <c r="NXW861" s="62"/>
      <c r="NXX861" s="62"/>
      <c r="NXY861" s="62"/>
      <c r="NXZ861" s="62"/>
      <c r="NYA861" s="62"/>
      <c r="NYB861" s="62"/>
      <c r="NYC861" s="62"/>
      <c r="NYD861" s="62"/>
      <c r="NYE861" s="62"/>
      <c r="NYF861" s="62"/>
      <c r="NYG861" s="62"/>
      <c r="NYH861" s="62"/>
      <c r="NYI861" s="62"/>
      <c r="NYJ861" s="62"/>
      <c r="NYK861" s="62"/>
      <c r="NYL861" s="62"/>
      <c r="NYM861" s="62"/>
      <c r="NYN861" s="62"/>
      <c r="NYO861" s="62"/>
      <c r="NYP861" s="62"/>
      <c r="NYQ861" s="62"/>
      <c r="NYR861" s="62"/>
      <c r="NYS861" s="62"/>
      <c r="NYT861" s="62"/>
      <c r="NYU861" s="62"/>
      <c r="NYV861" s="62"/>
      <c r="NYW861" s="62"/>
      <c r="NYX861" s="62"/>
      <c r="NYY861" s="62"/>
      <c r="NYZ861" s="62"/>
      <c r="NZA861" s="62"/>
      <c r="NZB861" s="62"/>
      <c r="NZC861" s="62"/>
      <c r="NZD861" s="62"/>
      <c r="NZE861" s="62"/>
      <c r="NZF861" s="62"/>
      <c r="NZG861" s="62"/>
      <c r="NZH861" s="62"/>
      <c r="NZI861" s="62"/>
      <c r="NZJ861" s="62"/>
      <c r="NZK861" s="62"/>
      <c r="NZL861" s="62"/>
      <c r="NZM861" s="62"/>
      <c r="NZN861" s="62"/>
      <c r="NZO861" s="62"/>
      <c r="NZP861" s="62"/>
      <c r="NZQ861" s="62"/>
      <c r="NZR861" s="62"/>
      <c r="NZS861" s="62"/>
      <c r="NZT861" s="62"/>
      <c r="NZU861" s="62"/>
      <c r="NZV861" s="62"/>
      <c r="NZW861" s="62"/>
      <c r="NZX861" s="62"/>
      <c r="NZY861" s="62"/>
      <c r="NZZ861" s="62"/>
      <c r="OAA861" s="62"/>
      <c r="OAB861" s="62"/>
      <c r="OAC861" s="62"/>
      <c r="OAD861" s="62"/>
      <c r="OAE861" s="62"/>
      <c r="OAF861" s="62"/>
      <c r="OAG861" s="62"/>
      <c r="OAH861" s="62"/>
      <c r="OAI861" s="62"/>
      <c r="OAJ861" s="62"/>
      <c r="OAK861" s="62"/>
      <c r="OAL861" s="62"/>
      <c r="OAM861" s="62"/>
      <c r="OAN861" s="62"/>
      <c r="OAO861" s="62"/>
      <c r="OAP861" s="62"/>
      <c r="OAQ861" s="62"/>
      <c r="OAR861" s="62"/>
      <c r="OAS861" s="62"/>
      <c r="OAT861" s="62"/>
      <c r="OAU861" s="62"/>
      <c r="OAV861" s="62"/>
      <c r="OAW861" s="62"/>
      <c r="OAX861" s="62"/>
      <c r="OAY861" s="62"/>
      <c r="OAZ861" s="62"/>
      <c r="OBA861" s="62"/>
      <c r="OBB861" s="62"/>
      <c r="OBC861" s="62"/>
      <c r="OBD861" s="62"/>
      <c r="OBE861" s="62"/>
      <c r="OBF861" s="62"/>
      <c r="OBG861" s="62"/>
      <c r="OBH861" s="62"/>
      <c r="OBI861" s="62"/>
      <c r="OBJ861" s="62"/>
      <c r="OBK861" s="62"/>
      <c r="OBL861" s="62"/>
      <c r="OBM861" s="62"/>
      <c r="OBN861" s="62"/>
      <c r="OBO861" s="62"/>
      <c r="OBP861" s="62"/>
      <c r="OBQ861" s="62"/>
      <c r="OBR861" s="62"/>
      <c r="OBS861" s="62"/>
      <c r="OBT861" s="62"/>
      <c r="OBU861" s="62"/>
      <c r="OBV861" s="62"/>
      <c r="OBW861" s="62"/>
      <c r="OBX861" s="62"/>
      <c r="OBY861" s="62"/>
      <c r="OBZ861" s="62"/>
      <c r="OCA861" s="62"/>
      <c r="OCB861" s="62"/>
      <c r="OCC861" s="62"/>
      <c r="OCD861" s="62"/>
      <c r="OCE861" s="62"/>
      <c r="OCF861" s="62"/>
      <c r="OCG861" s="62"/>
      <c r="OCH861" s="62"/>
      <c r="OCI861" s="62"/>
      <c r="OCJ861" s="62"/>
      <c r="OCK861" s="62"/>
      <c r="OCL861" s="62"/>
      <c r="OCM861" s="62"/>
      <c r="OCN861" s="62"/>
      <c r="OCO861" s="62"/>
      <c r="OCP861" s="62"/>
      <c r="OCQ861" s="62"/>
      <c r="OCR861" s="62"/>
      <c r="OCS861" s="62"/>
      <c r="OCT861" s="62"/>
      <c r="OCU861" s="62"/>
      <c r="OCV861" s="62"/>
      <c r="OCW861" s="62"/>
      <c r="OCX861" s="62"/>
      <c r="OCY861" s="62"/>
      <c r="OCZ861" s="62"/>
      <c r="ODA861" s="62"/>
      <c r="ODB861" s="62"/>
      <c r="ODC861" s="62"/>
      <c r="ODD861" s="62"/>
      <c r="ODE861" s="62"/>
      <c r="ODF861" s="62"/>
      <c r="ODG861" s="62"/>
      <c r="ODH861" s="62"/>
      <c r="ODI861" s="62"/>
      <c r="ODJ861" s="62"/>
      <c r="ODK861" s="62"/>
      <c r="ODL861" s="62"/>
      <c r="ODM861" s="62"/>
      <c r="ODN861" s="62"/>
      <c r="ODO861" s="62"/>
      <c r="ODP861" s="62"/>
      <c r="ODQ861" s="62"/>
      <c r="ODR861" s="62"/>
      <c r="ODS861" s="62"/>
      <c r="ODT861" s="62"/>
      <c r="ODU861" s="62"/>
      <c r="ODV861" s="62"/>
      <c r="ODW861" s="62"/>
      <c r="ODX861" s="62"/>
      <c r="ODY861" s="62"/>
      <c r="ODZ861" s="62"/>
      <c r="OEA861" s="62"/>
      <c r="OEB861" s="62"/>
      <c r="OEC861" s="62"/>
      <c r="OED861" s="62"/>
      <c r="OEE861" s="62"/>
      <c r="OEF861" s="62"/>
      <c r="OEG861" s="62"/>
      <c r="OEH861" s="62"/>
      <c r="OEI861" s="62"/>
      <c r="OEJ861" s="62"/>
      <c r="OEK861" s="62"/>
      <c r="OEL861" s="62"/>
      <c r="OEM861" s="62"/>
      <c r="OEN861" s="62"/>
      <c r="OEO861" s="62"/>
      <c r="OEP861" s="62"/>
      <c r="OEQ861" s="62"/>
      <c r="OER861" s="62"/>
      <c r="OES861" s="62"/>
      <c r="OET861" s="62"/>
      <c r="OEU861" s="62"/>
      <c r="OEV861" s="62"/>
      <c r="OEW861" s="62"/>
      <c r="OEX861" s="62"/>
      <c r="OEY861" s="62"/>
      <c r="OEZ861" s="62"/>
      <c r="OFA861" s="62"/>
      <c r="OFB861" s="62"/>
      <c r="OFC861" s="62"/>
      <c r="OFD861" s="62"/>
      <c r="OFE861" s="62"/>
      <c r="OFF861" s="62"/>
      <c r="OFG861" s="62"/>
      <c r="OFH861" s="62"/>
      <c r="OFI861" s="62"/>
      <c r="OFJ861" s="62"/>
      <c r="OFK861" s="62"/>
      <c r="OFL861" s="62"/>
      <c r="OFM861" s="62"/>
      <c r="OFN861" s="62"/>
      <c r="OFO861" s="62"/>
      <c r="OFP861" s="62"/>
      <c r="OFQ861" s="62"/>
      <c r="OFR861" s="62"/>
      <c r="OFS861" s="62"/>
      <c r="OFT861" s="62"/>
      <c r="OFU861" s="62"/>
      <c r="OFV861" s="62"/>
      <c r="OFW861" s="62"/>
      <c r="OFX861" s="62"/>
      <c r="OFY861" s="62"/>
      <c r="OFZ861" s="62"/>
      <c r="OGA861" s="62"/>
      <c r="OGB861" s="62"/>
      <c r="OGC861" s="62"/>
      <c r="OGD861" s="62"/>
      <c r="OGE861" s="62"/>
      <c r="OGF861" s="62"/>
      <c r="OGG861" s="62"/>
      <c r="OGH861" s="62"/>
      <c r="OGI861" s="62"/>
      <c r="OGJ861" s="62"/>
      <c r="OGK861" s="62"/>
      <c r="OGL861" s="62"/>
      <c r="OGM861" s="62"/>
      <c r="OGN861" s="62"/>
      <c r="OGO861" s="62"/>
      <c r="OGP861" s="62"/>
      <c r="OGQ861" s="62"/>
      <c r="OGR861" s="62"/>
      <c r="OGS861" s="62"/>
      <c r="OGT861" s="62"/>
      <c r="OGU861" s="62"/>
      <c r="OGV861" s="62"/>
      <c r="OGW861" s="62"/>
      <c r="OGX861" s="62"/>
      <c r="OGY861" s="62"/>
      <c r="OGZ861" s="62"/>
      <c r="OHA861" s="62"/>
      <c r="OHB861" s="62"/>
      <c r="OHC861" s="62"/>
      <c r="OHD861" s="62"/>
      <c r="OHE861" s="62"/>
      <c r="OHF861" s="62"/>
      <c r="OHG861" s="62"/>
      <c r="OHH861" s="62"/>
      <c r="OHI861" s="62"/>
      <c r="OHJ861" s="62"/>
      <c r="OHK861" s="62"/>
      <c r="OHL861" s="62"/>
      <c r="OHM861" s="62"/>
      <c r="OHN861" s="62"/>
      <c r="OHO861" s="62"/>
      <c r="OHP861" s="62"/>
      <c r="OHQ861" s="62"/>
      <c r="OHR861" s="62"/>
      <c r="OHS861" s="62"/>
      <c r="OHT861" s="62"/>
      <c r="OHU861" s="62"/>
      <c r="OHV861" s="62"/>
      <c r="OHW861" s="62"/>
      <c r="OHX861" s="62"/>
      <c r="OHY861" s="62"/>
      <c r="OHZ861" s="62"/>
      <c r="OIA861" s="62"/>
      <c r="OIB861" s="62"/>
      <c r="OIC861" s="62"/>
      <c r="OID861" s="62"/>
      <c r="OIE861" s="62"/>
      <c r="OIF861" s="62"/>
      <c r="OIG861" s="62"/>
      <c r="OIH861" s="62"/>
      <c r="OII861" s="62"/>
      <c r="OIJ861" s="62"/>
      <c r="OIK861" s="62"/>
      <c r="OIL861" s="62"/>
      <c r="OIM861" s="62"/>
      <c r="OIN861" s="62"/>
      <c r="OIO861" s="62"/>
      <c r="OIP861" s="62"/>
      <c r="OIQ861" s="62"/>
      <c r="OIR861" s="62"/>
      <c r="OIS861" s="62"/>
      <c r="OIT861" s="62"/>
      <c r="OIU861" s="62"/>
      <c r="OIV861" s="62"/>
      <c r="OIW861" s="62"/>
      <c r="OIX861" s="62"/>
      <c r="OIY861" s="62"/>
      <c r="OIZ861" s="62"/>
      <c r="OJA861" s="62"/>
      <c r="OJB861" s="62"/>
      <c r="OJC861" s="62"/>
      <c r="OJD861" s="62"/>
      <c r="OJE861" s="62"/>
      <c r="OJF861" s="62"/>
      <c r="OJG861" s="62"/>
      <c r="OJH861" s="62"/>
      <c r="OJI861" s="62"/>
      <c r="OJJ861" s="62"/>
      <c r="OJK861" s="62"/>
      <c r="OJL861" s="62"/>
      <c r="OJM861" s="62"/>
      <c r="OJN861" s="62"/>
      <c r="OJO861" s="62"/>
      <c r="OJP861" s="62"/>
      <c r="OJQ861" s="62"/>
      <c r="OJR861" s="62"/>
      <c r="OJS861" s="62"/>
      <c r="OJT861" s="62"/>
      <c r="OJU861" s="62"/>
      <c r="OJV861" s="62"/>
      <c r="OJW861" s="62"/>
      <c r="OJX861" s="62"/>
      <c r="OJY861" s="62"/>
      <c r="OJZ861" s="62"/>
      <c r="OKA861" s="62"/>
      <c r="OKB861" s="62"/>
      <c r="OKC861" s="62"/>
      <c r="OKD861" s="62"/>
      <c r="OKE861" s="62"/>
      <c r="OKF861" s="62"/>
      <c r="OKG861" s="62"/>
      <c r="OKH861" s="62"/>
      <c r="OKI861" s="62"/>
      <c r="OKJ861" s="62"/>
      <c r="OKK861" s="62"/>
      <c r="OKL861" s="62"/>
      <c r="OKM861" s="62"/>
      <c r="OKN861" s="62"/>
      <c r="OKO861" s="62"/>
      <c r="OKP861" s="62"/>
      <c r="OKQ861" s="62"/>
      <c r="OKR861" s="62"/>
      <c r="OKS861" s="62"/>
      <c r="OKT861" s="62"/>
      <c r="OKU861" s="62"/>
      <c r="OKV861" s="62"/>
      <c r="OKW861" s="62"/>
      <c r="OKX861" s="62"/>
      <c r="OKY861" s="62"/>
      <c r="OKZ861" s="62"/>
      <c r="OLA861" s="62"/>
      <c r="OLB861" s="62"/>
      <c r="OLC861" s="62"/>
      <c r="OLD861" s="62"/>
      <c r="OLE861" s="62"/>
      <c r="OLF861" s="62"/>
      <c r="OLG861" s="62"/>
      <c r="OLH861" s="62"/>
      <c r="OLI861" s="62"/>
      <c r="OLJ861" s="62"/>
      <c r="OLK861" s="62"/>
      <c r="OLL861" s="62"/>
      <c r="OLM861" s="62"/>
      <c r="OLN861" s="62"/>
      <c r="OLO861" s="62"/>
      <c r="OLP861" s="62"/>
      <c r="OLQ861" s="62"/>
      <c r="OLR861" s="62"/>
      <c r="OLS861" s="62"/>
      <c r="OLT861" s="62"/>
      <c r="OLU861" s="62"/>
      <c r="OLV861" s="62"/>
      <c r="OLW861" s="62"/>
      <c r="OLX861" s="62"/>
      <c r="OLY861" s="62"/>
      <c r="OLZ861" s="62"/>
      <c r="OMA861" s="62"/>
      <c r="OMB861" s="62"/>
      <c r="OMC861" s="62"/>
      <c r="OMD861" s="62"/>
      <c r="OME861" s="62"/>
      <c r="OMF861" s="62"/>
      <c r="OMG861" s="62"/>
      <c r="OMH861" s="62"/>
      <c r="OMI861" s="62"/>
      <c r="OMJ861" s="62"/>
      <c r="OMK861" s="62"/>
      <c r="OML861" s="62"/>
      <c r="OMM861" s="62"/>
      <c r="OMN861" s="62"/>
      <c r="OMO861" s="62"/>
      <c r="OMP861" s="62"/>
      <c r="OMQ861" s="62"/>
      <c r="OMR861" s="62"/>
      <c r="OMS861" s="62"/>
      <c r="OMT861" s="62"/>
      <c r="OMU861" s="62"/>
      <c r="OMV861" s="62"/>
      <c r="OMW861" s="62"/>
      <c r="OMX861" s="62"/>
      <c r="OMY861" s="62"/>
      <c r="OMZ861" s="62"/>
      <c r="ONA861" s="62"/>
      <c r="ONB861" s="62"/>
      <c r="ONC861" s="62"/>
      <c r="OND861" s="62"/>
      <c r="ONE861" s="62"/>
      <c r="ONF861" s="62"/>
      <c r="ONG861" s="62"/>
      <c r="ONH861" s="62"/>
      <c r="ONI861" s="62"/>
      <c r="ONJ861" s="62"/>
      <c r="ONK861" s="62"/>
      <c r="ONL861" s="62"/>
      <c r="ONM861" s="62"/>
      <c r="ONN861" s="62"/>
      <c r="ONO861" s="62"/>
      <c r="ONP861" s="62"/>
      <c r="ONQ861" s="62"/>
      <c r="ONR861" s="62"/>
      <c r="ONS861" s="62"/>
      <c r="ONT861" s="62"/>
      <c r="ONU861" s="62"/>
      <c r="ONV861" s="62"/>
      <c r="ONW861" s="62"/>
      <c r="ONX861" s="62"/>
      <c r="ONY861" s="62"/>
      <c r="ONZ861" s="62"/>
      <c r="OOA861" s="62"/>
      <c r="OOB861" s="62"/>
      <c r="OOC861" s="62"/>
      <c r="OOD861" s="62"/>
      <c r="OOE861" s="62"/>
      <c r="OOF861" s="62"/>
      <c r="OOG861" s="62"/>
      <c r="OOH861" s="62"/>
      <c r="OOI861" s="62"/>
      <c r="OOJ861" s="62"/>
      <c r="OOK861" s="62"/>
      <c r="OOL861" s="62"/>
      <c r="OOM861" s="62"/>
      <c r="OON861" s="62"/>
      <c r="OOO861" s="62"/>
      <c r="OOP861" s="62"/>
      <c r="OOQ861" s="62"/>
      <c r="OOR861" s="62"/>
      <c r="OOS861" s="62"/>
      <c r="OOT861" s="62"/>
      <c r="OOU861" s="62"/>
      <c r="OOV861" s="62"/>
      <c r="OOW861" s="62"/>
      <c r="OOX861" s="62"/>
      <c r="OOY861" s="62"/>
      <c r="OOZ861" s="62"/>
      <c r="OPA861" s="62"/>
      <c r="OPB861" s="62"/>
      <c r="OPC861" s="62"/>
      <c r="OPD861" s="62"/>
      <c r="OPE861" s="62"/>
      <c r="OPF861" s="62"/>
      <c r="OPG861" s="62"/>
      <c r="OPH861" s="62"/>
      <c r="OPI861" s="62"/>
      <c r="OPJ861" s="62"/>
      <c r="OPK861" s="62"/>
      <c r="OPL861" s="62"/>
      <c r="OPM861" s="62"/>
      <c r="OPN861" s="62"/>
      <c r="OPO861" s="62"/>
      <c r="OPP861" s="62"/>
      <c r="OPQ861" s="62"/>
      <c r="OPR861" s="62"/>
      <c r="OPS861" s="62"/>
      <c r="OPT861" s="62"/>
      <c r="OPU861" s="62"/>
      <c r="OPV861" s="62"/>
      <c r="OPW861" s="62"/>
      <c r="OPX861" s="62"/>
      <c r="OPY861" s="62"/>
      <c r="OPZ861" s="62"/>
      <c r="OQA861" s="62"/>
      <c r="OQB861" s="62"/>
      <c r="OQC861" s="62"/>
      <c r="OQD861" s="62"/>
      <c r="OQE861" s="62"/>
      <c r="OQF861" s="62"/>
      <c r="OQG861" s="62"/>
      <c r="OQH861" s="62"/>
      <c r="OQI861" s="62"/>
      <c r="OQJ861" s="62"/>
      <c r="OQK861" s="62"/>
      <c r="OQL861" s="62"/>
      <c r="OQM861" s="62"/>
      <c r="OQN861" s="62"/>
      <c r="OQO861" s="62"/>
      <c r="OQP861" s="62"/>
      <c r="OQQ861" s="62"/>
      <c r="OQR861" s="62"/>
      <c r="OQS861" s="62"/>
      <c r="OQT861" s="62"/>
      <c r="OQU861" s="62"/>
      <c r="OQV861" s="62"/>
      <c r="OQW861" s="62"/>
      <c r="OQX861" s="62"/>
      <c r="OQY861" s="62"/>
      <c r="OQZ861" s="62"/>
      <c r="ORA861" s="62"/>
      <c r="ORB861" s="62"/>
      <c r="ORC861" s="62"/>
      <c r="ORD861" s="62"/>
      <c r="ORE861" s="62"/>
      <c r="ORF861" s="62"/>
      <c r="ORG861" s="62"/>
      <c r="ORH861" s="62"/>
      <c r="ORI861" s="62"/>
      <c r="ORJ861" s="62"/>
      <c r="ORK861" s="62"/>
      <c r="ORL861" s="62"/>
      <c r="ORM861" s="62"/>
      <c r="ORN861" s="62"/>
      <c r="ORO861" s="62"/>
      <c r="ORP861" s="62"/>
      <c r="ORQ861" s="62"/>
      <c r="ORR861" s="62"/>
      <c r="ORS861" s="62"/>
      <c r="ORT861" s="62"/>
      <c r="ORU861" s="62"/>
      <c r="ORV861" s="62"/>
      <c r="ORW861" s="62"/>
      <c r="ORX861" s="62"/>
      <c r="ORY861" s="62"/>
      <c r="ORZ861" s="62"/>
      <c r="OSA861" s="62"/>
      <c r="OSB861" s="62"/>
      <c r="OSC861" s="62"/>
      <c r="OSD861" s="62"/>
      <c r="OSE861" s="62"/>
      <c r="OSF861" s="62"/>
      <c r="OSG861" s="62"/>
      <c r="OSH861" s="62"/>
      <c r="OSI861" s="62"/>
      <c r="OSJ861" s="62"/>
      <c r="OSK861" s="62"/>
      <c r="OSL861" s="62"/>
      <c r="OSM861" s="62"/>
      <c r="OSN861" s="62"/>
      <c r="OSO861" s="62"/>
      <c r="OSP861" s="62"/>
      <c r="OSQ861" s="62"/>
      <c r="OSR861" s="62"/>
      <c r="OSS861" s="62"/>
      <c r="OST861" s="62"/>
      <c r="OSU861" s="62"/>
      <c r="OSV861" s="62"/>
      <c r="OSW861" s="62"/>
      <c r="OSX861" s="62"/>
      <c r="OSY861" s="62"/>
      <c r="OSZ861" s="62"/>
      <c r="OTA861" s="62"/>
      <c r="OTB861" s="62"/>
      <c r="OTC861" s="62"/>
      <c r="OTD861" s="62"/>
      <c r="OTE861" s="62"/>
      <c r="OTF861" s="62"/>
      <c r="OTG861" s="62"/>
      <c r="OTH861" s="62"/>
      <c r="OTI861" s="62"/>
      <c r="OTJ861" s="62"/>
      <c r="OTK861" s="62"/>
      <c r="OTL861" s="62"/>
      <c r="OTM861" s="62"/>
      <c r="OTN861" s="62"/>
      <c r="OTO861" s="62"/>
      <c r="OTP861" s="62"/>
      <c r="OTQ861" s="62"/>
      <c r="OTR861" s="62"/>
      <c r="OTS861" s="62"/>
      <c r="OTT861" s="62"/>
      <c r="OTU861" s="62"/>
      <c r="OTV861" s="62"/>
      <c r="OTW861" s="62"/>
      <c r="OTX861" s="62"/>
      <c r="OTY861" s="62"/>
      <c r="OTZ861" s="62"/>
      <c r="OUA861" s="62"/>
      <c r="OUB861" s="62"/>
      <c r="OUC861" s="62"/>
      <c r="OUD861" s="62"/>
      <c r="OUE861" s="62"/>
      <c r="OUF861" s="62"/>
      <c r="OUG861" s="62"/>
      <c r="OUH861" s="62"/>
      <c r="OUI861" s="62"/>
      <c r="OUJ861" s="62"/>
      <c r="OUK861" s="62"/>
      <c r="OUL861" s="62"/>
      <c r="OUM861" s="62"/>
      <c r="OUN861" s="62"/>
      <c r="OUO861" s="62"/>
      <c r="OUP861" s="62"/>
      <c r="OUQ861" s="62"/>
      <c r="OUR861" s="62"/>
      <c r="OUS861" s="62"/>
      <c r="OUT861" s="62"/>
      <c r="OUU861" s="62"/>
      <c r="OUV861" s="62"/>
      <c r="OUW861" s="62"/>
      <c r="OUX861" s="62"/>
      <c r="OUY861" s="62"/>
      <c r="OUZ861" s="62"/>
      <c r="OVA861" s="62"/>
      <c r="OVB861" s="62"/>
      <c r="OVC861" s="62"/>
      <c r="OVD861" s="62"/>
      <c r="OVE861" s="62"/>
      <c r="OVF861" s="62"/>
      <c r="OVG861" s="62"/>
      <c r="OVH861" s="62"/>
      <c r="OVI861" s="62"/>
      <c r="OVJ861" s="62"/>
      <c r="OVK861" s="62"/>
      <c r="OVL861" s="62"/>
      <c r="OVM861" s="62"/>
      <c r="OVN861" s="62"/>
      <c r="OVO861" s="62"/>
      <c r="OVP861" s="62"/>
      <c r="OVQ861" s="62"/>
      <c r="OVR861" s="62"/>
      <c r="OVS861" s="62"/>
      <c r="OVT861" s="62"/>
      <c r="OVU861" s="62"/>
      <c r="OVV861" s="62"/>
      <c r="OVW861" s="62"/>
      <c r="OVX861" s="62"/>
      <c r="OVY861" s="62"/>
      <c r="OVZ861" s="62"/>
      <c r="OWA861" s="62"/>
      <c r="OWB861" s="62"/>
      <c r="OWC861" s="62"/>
      <c r="OWD861" s="62"/>
      <c r="OWE861" s="62"/>
      <c r="OWF861" s="62"/>
      <c r="OWG861" s="62"/>
      <c r="OWH861" s="62"/>
      <c r="OWI861" s="62"/>
      <c r="OWJ861" s="62"/>
      <c r="OWK861" s="62"/>
      <c r="OWL861" s="62"/>
      <c r="OWM861" s="62"/>
      <c r="OWN861" s="62"/>
      <c r="OWO861" s="62"/>
      <c r="OWP861" s="62"/>
      <c r="OWQ861" s="62"/>
      <c r="OWR861" s="62"/>
      <c r="OWS861" s="62"/>
      <c r="OWT861" s="62"/>
      <c r="OWU861" s="62"/>
      <c r="OWV861" s="62"/>
      <c r="OWW861" s="62"/>
      <c r="OWX861" s="62"/>
      <c r="OWY861" s="62"/>
      <c r="OWZ861" s="62"/>
      <c r="OXA861" s="62"/>
      <c r="OXB861" s="62"/>
      <c r="OXC861" s="62"/>
      <c r="OXD861" s="62"/>
      <c r="OXE861" s="62"/>
      <c r="OXF861" s="62"/>
      <c r="OXG861" s="62"/>
      <c r="OXH861" s="62"/>
      <c r="OXI861" s="62"/>
      <c r="OXJ861" s="62"/>
      <c r="OXK861" s="62"/>
      <c r="OXL861" s="62"/>
      <c r="OXM861" s="62"/>
      <c r="OXN861" s="62"/>
      <c r="OXO861" s="62"/>
      <c r="OXP861" s="62"/>
      <c r="OXQ861" s="62"/>
      <c r="OXR861" s="62"/>
      <c r="OXS861" s="62"/>
      <c r="OXT861" s="62"/>
      <c r="OXU861" s="62"/>
      <c r="OXV861" s="62"/>
      <c r="OXW861" s="62"/>
      <c r="OXX861" s="62"/>
      <c r="OXY861" s="62"/>
      <c r="OXZ861" s="62"/>
      <c r="OYA861" s="62"/>
      <c r="OYB861" s="62"/>
      <c r="OYC861" s="62"/>
      <c r="OYD861" s="62"/>
      <c r="OYE861" s="62"/>
      <c r="OYF861" s="62"/>
      <c r="OYG861" s="62"/>
      <c r="OYH861" s="62"/>
      <c r="OYI861" s="62"/>
      <c r="OYJ861" s="62"/>
      <c r="OYK861" s="62"/>
      <c r="OYL861" s="62"/>
      <c r="OYM861" s="62"/>
      <c r="OYN861" s="62"/>
      <c r="OYO861" s="62"/>
      <c r="OYP861" s="62"/>
      <c r="OYQ861" s="62"/>
      <c r="OYR861" s="62"/>
      <c r="OYS861" s="62"/>
      <c r="OYT861" s="62"/>
      <c r="OYU861" s="62"/>
      <c r="OYV861" s="62"/>
      <c r="OYW861" s="62"/>
      <c r="OYX861" s="62"/>
      <c r="OYY861" s="62"/>
      <c r="OYZ861" s="62"/>
      <c r="OZA861" s="62"/>
      <c r="OZB861" s="62"/>
      <c r="OZC861" s="62"/>
      <c r="OZD861" s="62"/>
      <c r="OZE861" s="62"/>
      <c r="OZF861" s="62"/>
      <c r="OZG861" s="62"/>
      <c r="OZH861" s="62"/>
      <c r="OZI861" s="62"/>
      <c r="OZJ861" s="62"/>
      <c r="OZK861" s="62"/>
      <c r="OZL861" s="62"/>
      <c r="OZM861" s="62"/>
      <c r="OZN861" s="62"/>
      <c r="OZO861" s="62"/>
      <c r="OZP861" s="62"/>
      <c r="OZQ861" s="62"/>
      <c r="OZR861" s="62"/>
      <c r="OZS861" s="62"/>
      <c r="OZT861" s="62"/>
      <c r="OZU861" s="62"/>
      <c r="OZV861" s="62"/>
      <c r="OZW861" s="62"/>
      <c r="OZX861" s="62"/>
      <c r="OZY861" s="62"/>
      <c r="OZZ861" s="62"/>
      <c r="PAA861" s="62"/>
      <c r="PAB861" s="62"/>
      <c r="PAC861" s="62"/>
      <c r="PAD861" s="62"/>
      <c r="PAE861" s="62"/>
      <c r="PAF861" s="62"/>
      <c r="PAG861" s="62"/>
      <c r="PAH861" s="62"/>
      <c r="PAI861" s="62"/>
      <c r="PAJ861" s="62"/>
      <c r="PAK861" s="62"/>
      <c r="PAL861" s="62"/>
      <c r="PAM861" s="62"/>
      <c r="PAN861" s="62"/>
      <c r="PAO861" s="62"/>
      <c r="PAP861" s="62"/>
      <c r="PAQ861" s="62"/>
      <c r="PAR861" s="62"/>
      <c r="PAS861" s="62"/>
      <c r="PAT861" s="62"/>
      <c r="PAU861" s="62"/>
      <c r="PAV861" s="62"/>
      <c r="PAW861" s="62"/>
      <c r="PAX861" s="62"/>
      <c r="PAY861" s="62"/>
      <c r="PAZ861" s="62"/>
      <c r="PBA861" s="62"/>
      <c r="PBB861" s="62"/>
      <c r="PBC861" s="62"/>
      <c r="PBD861" s="62"/>
      <c r="PBE861" s="62"/>
      <c r="PBF861" s="62"/>
      <c r="PBG861" s="62"/>
      <c r="PBH861" s="62"/>
      <c r="PBI861" s="62"/>
      <c r="PBJ861" s="62"/>
      <c r="PBK861" s="62"/>
      <c r="PBL861" s="62"/>
      <c r="PBM861" s="62"/>
      <c r="PBN861" s="62"/>
      <c r="PBO861" s="62"/>
      <c r="PBP861" s="62"/>
      <c r="PBQ861" s="62"/>
      <c r="PBR861" s="62"/>
      <c r="PBS861" s="62"/>
      <c r="PBT861" s="62"/>
      <c r="PBU861" s="62"/>
      <c r="PBV861" s="62"/>
      <c r="PBW861" s="62"/>
      <c r="PBX861" s="62"/>
      <c r="PBY861" s="62"/>
      <c r="PBZ861" s="62"/>
      <c r="PCA861" s="62"/>
      <c r="PCB861" s="62"/>
      <c r="PCC861" s="62"/>
      <c r="PCD861" s="62"/>
      <c r="PCE861" s="62"/>
      <c r="PCF861" s="62"/>
      <c r="PCG861" s="62"/>
      <c r="PCH861" s="62"/>
      <c r="PCI861" s="62"/>
      <c r="PCJ861" s="62"/>
      <c r="PCK861" s="62"/>
      <c r="PCL861" s="62"/>
      <c r="PCM861" s="62"/>
      <c r="PCN861" s="62"/>
      <c r="PCO861" s="62"/>
      <c r="PCP861" s="62"/>
      <c r="PCQ861" s="62"/>
      <c r="PCR861" s="62"/>
      <c r="PCS861" s="62"/>
      <c r="PCT861" s="62"/>
      <c r="PCU861" s="62"/>
      <c r="PCV861" s="62"/>
      <c r="PCW861" s="62"/>
      <c r="PCX861" s="62"/>
      <c r="PCY861" s="62"/>
      <c r="PCZ861" s="62"/>
      <c r="PDA861" s="62"/>
      <c r="PDB861" s="62"/>
      <c r="PDC861" s="62"/>
      <c r="PDD861" s="62"/>
      <c r="PDE861" s="62"/>
      <c r="PDF861" s="62"/>
      <c r="PDG861" s="62"/>
      <c r="PDH861" s="62"/>
      <c r="PDI861" s="62"/>
      <c r="PDJ861" s="62"/>
      <c r="PDK861" s="62"/>
      <c r="PDL861" s="62"/>
      <c r="PDM861" s="62"/>
      <c r="PDN861" s="62"/>
      <c r="PDO861" s="62"/>
      <c r="PDP861" s="62"/>
      <c r="PDQ861" s="62"/>
      <c r="PDR861" s="62"/>
      <c r="PDS861" s="62"/>
      <c r="PDT861" s="62"/>
      <c r="PDU861" s="62"/>
      <c r="PDV861" s="62"/>
      <c r="PDW861" s="62"/>
      <c r="PDX861" s="62"/>
      <c r="PDY861" s="62"/>
      <c r="PDZ861" s="62"/>
      <c r="PEA861" s="62"/>
      <c r="PEB861" s="62"/>
      <c r="PEC861" s="62"/>
      <c r="PED861" s="62"/>
      <c r="PEE861" s="62"/>
      <c r="PEF861" s="62"/>
      <c r="PEG861" s="62"/>
      <c r="PEH861" s="62"/>
      <c r="PEI861" s="62"/>
      <c r="PEJ861" s="62"/>
      <c r="PEK861" s="62"/>
      <c r="PEL861" s="62"/>
      <c r="PEM861" s="62"/>
      <c r="PEN861" s="62"/>
      <c r="PEO861" s="62"/>
      <c r="PEP861" s="62"/>
      <c r="PEQ861" s="62"/>
      <c r="PER861" s="62"/>
      <c r="PES861" s="62"/>
      <c r="PET861" s="62"/>
      <c r="PEU861" s="62"/>
      <c r="PEV861" s="62"/>
      <c r="PEW861" s="62"/>
      <c r="PEX861" s="62"/>
      <c r="PEY861" s="62"/>
      <c r="PEZ861" s="62"/>
      <c r="PFA861" s="62"/>
      <c r="PFB861" s="62"/>
      <c r="PFC861" s="62"/>
      <c r="PFD861" s="62"/>
      <c r="PFE861" s="62"/>
      <c r="PFF861" s="62"/>
      <c r="PFG861" s="62"/>
      <c r="PFH861" s="62"/>
      <c r="PFI861" s="62"/>
      <c r="PFJ861" s="62"/>
      <c r="PFK861" s="62"/>
      <c r="PFL861" s="62"/>
      <c r="PFM861" s="62"/>
      <c r="PFN861" s="62"/>
      <c r="PFO861" s="62"/>
      <c r="PFP861" s="62"/>
      <c r="PFQ861" s="62"/>
      <c r="PFR861" s="62"/>
      <c r="PFS861" s="62"/>
      <c r="PFT861" s="62"/>
      <c r="PFU861" s="62"/>
      <c r="PFV861" s="62"/>
      <c r="PFW861" s="62"/>
      <c r="PFX861" s="62"/>
      <c r="PFY861" s="62"/>
      <c r="PFZ861" s="62"/>
      <c r="PGA861" s="62"/>
      <c r="PGB861" s="62"/>
      <c r="PGC861" s="62"/>
      <c r="PGD861" s="62"/>
      <c r="PGE861" s="62"/>
      <c r="PGF861" s="62"/>
      <c r="PGG861" s="62"/>
      <c r="PGH861" s="62"/>
      <c r="PGI861" s="62"/>
      <c r="PGJ861" s="62"/>
      <c r="PGK861" s="62"/>
      <c r="PGL861" s="62"/>
      <c r="PGM861" s="62"/>
      <c r="PGN861" s="62"/>
      <c r="PGO861" s="62"/>
      <c r="PGP861" s="62"/>
      <c r="PGQ861" s="62"/>
      <c r="PGR861" s="62"/>
      <c r="PGS861" s="62"/>
      <c r="PGT861" s="62"/>
      <c r="PGU861" s="62"/>
      <c r="PGV861" s="62"/>
      <c r="PGW861" s="62"/>
      <c r="PGX861" s="62"/>
      <c r="PGY861" s="62"/>
      <c r="PGZ861" s="62"/>
      <c r="PHA861" s="62"/>
      <c r="PHB861" s="62"/>
      <c r="PHC861" s="62"/>
      <c r="PHD861" s="62"/>
      <c r="PHE861" s="62"/>
      <c r="PHF861" s="62"/>
      <c r="PHG861" s="62"/>
      <c r="PHH861" s="62"/>
      <c r="PHI861" s="62"/>
      <c r="PHJ861" s="62"/>
      <c r="PHK861" s="62"/>
      <c r="PHL861" s="62"/>
      <c r="PHM861" s="62"/>
      <c r="PHN861" s="62"/>
      <c r="PHO861" s="62"/>
      <c r="PHP861" s="62"/>
      <c r="PHQ861" s="62"/>
      <c r="PHR861" s="62"/>
      <c r="PHS861" s="62"/>
      <c r="PHT861" s="62"/>
      <c r="PHU861" s="62"/>
      <c r="PHV861" s="62"/>
      <c r="PHW861" s="62"/>
      <c r="PHX861" s="62"/>
      <c r="PHY861" s="62"/>
      <c r="PHZ861" s="62"/>
      <c r="PIA861" s="62"/>
      <c r="PIB861" s="62"/>
      <c r="PIC861" s="62"/>
      <c r="PID861" s="62"/>
      <c r="PIE861" s="62"/>
      <c r="PIF861" s="62"/>
      <c r="PIG861" s="62"/>
      <c r="PIH861" s="62"/>
      <c r="PII861" s="62"/>
      <c r="PIJ861" s="62"/>
      <c r="PIK861" s="62"/>
      <c r="PIL861" s="62"/>
      <c r="PIM861" s="62"/>
      <c r="PIN861" s="62"/>
      <c r="PIO861" s="62"/>
      <c r="PIP861" s="62"/>
      <c r="PIQ861" s="62"/>
      <c r="PIR861" s="62"/>
      <c r="PIS861" s="62"/>
      <c r="PIT861" s="62"/>
      <c r="PIU861" s="62"/>
      <c r="PIV861" s="62"/>
      <c r="PIW861" s="62"/>
      <c r="PIX861" s="62"/>
      <c r="PIY861" s="62"/>
      <c r="PIZ861" s="62"/>
      <c r="PJA861" s="62"/>
      <c r="PJB861" s="62"/>
      <c r="PJC861" s="62"/>
      <c r="PJD861" s="62"/>
      <c r="PJE861" s="62"/>
      <c r="PJF861" s="62"/>
      <c r="PJG861" s="62"/>
      <c r="PJH861" s="62"/>
      <c r="PJI861" s="62"/>
      <c r="PJJ861" s="62"/>
      <c r="PJK861" s="62"/>
      <c r="PJL861" s="62"/>
      <c r="PJM861" s="62"/>
      <c r="PJN861" s="62"/>
      <c r="PJO861" s="62"/>
      <c r="PJP861" s="62"/>
      <c r="PJQ861" s="62"/>
      <c r="PJR861" s="62"/>
      <c r="PJS861" s="62"/>
      <c r="PJT861" s="62"/>
      <c r="PJU861" s="62"/>
      <c r="PJV861" s="62"/>
      <c r="PJW861" s="62"/>
      <c r="PJX861" s="62"/>
      <c r="PJY861" s="62"/>
      <c r="PJZ861" s="62"/>
      <c r="PKA861" s="62"/>
      <c r="PKB861" s="62"/>
      <c r="PKC861" s="62"/>
      <c r="PKD861" s="62"/>
      <c r="PKE861" s="62"/>
      <c r="PKF861" s="62"/>
      <c r="PKG861" s="62"/>
      <c r="PKH861" s="62"/>
      <c r="PKI861" s="62"/>
      <c r="PKJ861" s="62"/>
      <c r="PKK861" s="62"/>
      <c r="PKL861" s="62"/>
      <c r="PKM861" s="62"/>
      <c r="PKN861" s="62"/>
      <c r="PKO861" s="62"/>
      <c r="PKP861" s="62"/>
      <c r="PKQ861" s="62"/>
      <c r="PKR861" s="62"/>
      <c r="PKS861" s="62"/>
      <c r="PKT861" s="62"/>
      <c r="PKU861" s="62"/>
      <c r="PKV861" s="62"/>
      <c r="PKW861" s="62"/>
      <c r="PKX861" s="62"/>
      <c r="PKY861" s="62"/>
      <c r="PKZ861" s="62"/>
      <c r="PLA861" s="62"/>
      <c r="PLB861" s="62"/>
      <c r="PLC861" s="62"/>
      <c r="PLD861" s="62"/>
      <c r="PLE861" s="62"/>
      <c r="PLF861" s="62"/>
      <c r="PLG861" s="62"/>
      <c r="PLH861" s="62"/>
      <c r="PLI861" s="62"/>
      <c r="PLJ861" s="62"/>
      <c r="PLK861" s="62"/>
      <c r="PLL861" s="62"/>
      <c r="PLM861" s="62"/>
      <c r="PLN861" s="62"/>
      <c r="PLO861" s="62"/>
      <c r="PLP861" s="62"/>
      <c r="PLQ861" s="62"/>
      <c r="PLR861" s="62"/>
      <c r="PLS861" s="62"/>
      <c r="PLT861" s="62"/>
      <c r="PLU861" s="62"/>
      <c r="PLV861" s="62"/>
      <c r="PLW861" s="62"/>
      <c r="PLX861" s="62"/>
      <c r="PLY861" s="62"/>
      <c r="PLZ861" s="62"/>
      <c r="PMA861" s="62"/>
      <c r="PMB861" s="62"/>
      <c r="PMC861" s="62"/>
      <c r="PMD861" s="62"/>
      <c r="PME861" s="62"/>
      <c r="PMF861" s="62"/>
      <c r="PMG861" s="62"/>
      <c r="PMH861" s="62"/>
      <c r="PMI861" s="62"/>
      <c r="PMJ861" s="62"/>
      <c r="PMK861" s="62"/>
      <c r="PML861" s="62"/>
      <c r="PMM861" s="62"/>
      <c r="PMN861" s="62"/>
      <c r="PMO861" s="62"/>
      <c r="PMP861" s="62"/>
      <c r="PMQ861" s="62"/>
      <c r="PMR861" s="62"/>
      <c r="PMS861" s="62"/>
      <c r="PMT861" s="62"/>
      <c r="PMU861" s="62"/>
      <c r="PMV861" s="62"/>
      <c r="PMW861" s="62"/>
      <c r="PMX861" s="62"/>
      <c r="PMY861" s="62"/>
      <c r="PMZ861" s="62"/>
      <c r="PNA861" s="62"/>
      <c r="PNB861" s="62"/>
      <c r="PNC861" s="62"/>
      <c r="PND861" s="62"/>
      <c r="PNE861" s="62"/>
      <c r="PNF861" s="62"/>
      <c r="PNG861" s="62"/>
      <c r="PNH861" s="62"/>
      <c r="PNI861" s="62"/>
      <c r="PNJ861" s="62"/>
      <c r="PNK861" s="62"/>
      <c r="PNL861" s="62"/>
      <c r="PNM861" s="62"/>
      <c r="PNN861" s="62"/>
      <c r="PNO861" s="62"/>
      <c r="PNP861" s="62"/>
      <c r="PNQ861" s="62"/>
      <c r="PNR861" s="62"/>
      <c r="PNS861" s="62"/>
      <c r="PNT861" s="62"/>
      <c r="PNU861" s="62"/>
      <c r="PNV861" s="62"/>
      <c r="PNW861" s="62"/>
      <c r="PNX861" s="62"/>
      <c r="PNY861" s="62"/>
      <c r="PNZ861" s="62"/>
      <c r="POA861" s="62"/>
      <c r="POB861" s="62"/>
      <c r="POC861" s="62"/>
      <c r="POD861" s="62"/>
      <c r="POE861" s="62"/>
      <c r="POF861" s="62"/>
      <c r="POG861" s="62"/>
      <c r="POH861" s="62"/>
      <c r="POI861" s="62"/>
      <c r="POJ861" s="62"/>
      <c r="POK861" s="62"/>
      <c r="POL861" s="62"/>
      <c r="POM861" s="62"/>
      <c r="PON861" s="62"/>
      <c r="POO861" s="62"/>
      <c r="POP861" s="62"/>
      <c r="POQ861" s="62"/>
      <c r="POR861" s="62"/>
      <c r="POS861" s="62"/>
      <c r="POT861" s="62"/>
      <c r="POU861" s="62"/>
      <c r="POV861" s="62"/>
      <c r="POW861" s="62"/>
      <c r="POX861" s="62"/>
      <c r="POY861" s="62"/>
      <c r="POZ861" s="62"/>
      <c r="PPA861" s="62"/>
      <c r="PPB861" s="62"/>
      <c r="PPC861" s="62"/>
      <c r="PPD861" s="62"/>
      <c r="PPE861" s="62"/>
      <c r="PPF861" s="62"/>
      <c r="PPG861" s="62"/>
      <c r="PPH861" s="62"/>
      <c r="PPI861" s="62"/>
      <c r="PPJ861" s="62"/>
      <c r="PPK861" s="62"/>
      <c r="PPL861" s="62"/>
      <c r="PPM861" s="62"/>
      <c r="PPN861" s="62"/>
      <c r="PPO861" s="62"/>
      <c r="PPP861" s="62"/>
      <c r="PPQ861" s="62"/>
      <c r="PPR861" s="62"/>
      <c r="PPS861" s="62"/>
      <c r="PPT861" s="62"/>
      <c r="PPU861" s="62"/>
      <c r="PPV861" s="62"/>
      <c r="PPW861" s="62"/>
      <c r="PPX861" s="62"/>
      <c r="PPY861" s="62"/>
      <c r="PPZ861" s="62"/>
      <c r="PQA861" s="62"/>
      <c r="PQB861" s="62"/>
      <c r="PQC861" s="62"/>
      <c r="PQD861" s="62"/>
      <c r="PQE861" s="62"/>
      <c r="PQF861" s="62"/>
      <c r="PQG861" s="62"/>
      <c r="PQH861" s="62"/>
      <c r="PQI861" s="62"/>
      <c r="PQJ861" s="62"/>
      <c r="PQK861" s="62"/>
      <c r="PQL861" s="62"/>
      <c r="PQM861" s="62"/>
      <c r="PQN861" s="62"/>
      <c r="PQO861" s="62"/>
      <c r="PQP861" s="62"/>
      <c r="PQQ861" s="62"/>
      <c r="PQR861" s="62"/>
      <c r="PQS861" s="62"/>
      <c r="PQT861" s="62"/>
      <c r="PQU861" s="62"/>
      <c r="PQV861" s="62"/>
      <c r="PQW861" s="62"/>
      <c r="PQX861" s="62"/>
      <c r="PQY861" s="62"/>
      <c r="PQZ861" s="62"/>
      <c r="PRA861" s="62"/>
      <c r="PRB861" s="62"/>
      <c r="PRC861" s="62"/>
      <c r="PRD861" s="62"/>
      <c r="PRE861" s="62"/>
      <c r="PRF861" s="62"/>
      <c r="PRG861" s="62"/>
      <c r="PRH861" s="62"/>
      <c r="PRI861" s="62"/>
      <c r="PRJ861" s="62"/>
      <c r="PRK861" s="62"/>
      <c r="PRL861" s="62"/>
      <c r="PRM861" s="62"/>
      <c r="PRN861" s="62"/>
      <c r="PRO861" s="62"/>
      <c r="PRP861" s="62"/>
      <c r="PRQ861" s="62"/>
      <c r="PRR861" s="62"/>
      <c r="PRS861" s="62"/>
      <c r="PRT861" s="62"/>
      <c r="PRU861" s="62"/>
      <c r="PRV861" s="62"/>
      <c r="PRW861" s="62"/>
      <c r="PRX861" s="62"/>
      <c r="PRY861" s="62"/>
      <c r="PRZ861" s="62"/>
      <c r="PSA861" s="62"/>
      <c r="PSB861" s="62"/>
      <c r="PSC861" s="62"/>
      <c r="PSD861" s="62"/>
      <c r="PSE861" s="62"/>
      <c r="PSF861" s="62"/>
      <c r="PSG861" s="62"/>
      <c r="PSH861" s="62"/>
      <c r="PSI861" s="62"/>
      <c r="PSJ861" s="62"/>
      <c r="PSK861" s="62"/>
      <c r="PSL861" s="62"/>
      <c r="PSM861" s="62"/>
      <c r="PSN861" s="62"/>
      <c r="PSO861" s="62"/>
      <c r="PSP861" s="62"/>
      <c r="PSQ861" s="62"/>
      <c r="PSR861" s="62"/>
      <c r="PSS861" s="62"/>
      <c r="PST861" s="62"/>
      <c r="PSU861" s="62"/>
      <c r="PSV861" s="62"/>
      <c r="PSW861" s="62"/>
      <c r="PSX861" s="62"/>
      <c r="PSY861" s="62"/>
      <c r="PSZ861" s="62"/>
      <c r="PTA861" s="62"/>
      <c r="PTB861" s="62"/>
      <c r="PTC861" s="62"/>
      <c r="PTD861" s="62"/>
      <c r="PTE861" s="62"/>
      <c r="PTF861" s="62"/>
      <c r="PTG861" s="62"/>
      <c r="PTH861" s="62"/>
      <c r="PTI861" s="62"/>
      <c r="PTJ861" s="62"/>
      <c r="PTK861" s="62"/>
      <c r="PTL861" s="62"/>
      <c r="PTM861" s="62"/>
      <c r="PTN861" s="62"/>
      <c r="PTO861" s="62"/>
      <c r="PTP861" s="62"/>
      <c r="PTQ861" s="62"/>
      <c r="PTR861" s="62"/>
      <c r="PTS861" s="62"/>
      <c r="PTT861" s="62"/>
      <c r="PTU861" s="62"/>
      <c r="PTV861" s="62"/>
      <c r="PTW861" s="62"/>
      <c r="PTX861" s="62"/>
      <c r="PTY861" s="62"/>
      <c r="PTZ861" s="62"/>
      <c r="PUA861" s="62"/>
      <c r="PUB861" s="62"/>
      <c r="PUC861" s="62"/>
      <c r="PUD861" s="62"/>
      <c r="PUE861" s="62"/>
      <c r="PUF861" s="62"/>
      <c r="PUG861" s="62"/>
      <c r="PUH861" s="62"/>
      <c r="PUI861" s="62"/>
      <c r="PUJ861" s="62"/>
      <c r="PUK861" s="62"/>
      <c r="PUL861" s="62"/>
      <c r="PUM861" s="62"/>
      <c r="PUN861" s="62"/>
      <c r="PUO861" s="62"/>
      <c r="PUP861" s="62"/>
      <c r="PUQ861" s="62"/>
      <c r="PUR861" s="62"/>
      <c r="PUS861" s="62"/>
      <c r="PUT861" s="62"/>
      <c r="PUU861" s="62"/>
      <c r="PUV861" s="62"/>
      <c r="PUW861" s="62"/>
      <c r="PUX861" s="62"/>
      <c r="PUY861" s="62"/>
      <c r="PUZ861" s="62"/>
      <c r="PVA861" s="62"/>
      <c r="PVB861" s="62"/>
      <c r="PVC861" s="62"/>
      <c r="PVD861" s="62"/>
      <c r="PVE861" s="62"/>
      <c r="PVF861" s="62"/>
      <c r="PVG861" s="62"/>
      <c r="PVH861" s="62"/>
      <c r="PVI861" s="62"/>
      <c r="PVJ861" s="62"/>
      <c r="PVK861" s="62"/>
      <c r="PVL861" s="62"/>
      <c r="PVM861" s="62"/>
      <c r="PVN861" s="62"/>
      <c r="PVO861" s="62"/>
      <c r="PVP861" s="62"/>
      <c r="PVQ861" s="62"/>
      <c r="PVR861" s="62"/>
      <c r="PVS861" s="62"/>
      <c r="PVT861" s="62"/>
      <c r="PVU861" s="62"/>
      <c r="PVV861" s="62"/>
      <c r="PVW861" s="62"/>
      <c r="PVX861" s="62"/>
      <c r="PVY861" s="62"/>
      <c r="PVZ861" s="62"/>
      <c r="PWA861" s="62"/>
      <c r="PWB861" s="62"/>
      <c r="PWC861" s="62"/>
      <c r="PWD861" s="62"/>
      <c r="PWE861" s="62"/>
      <c r="PWF861" s="62"/>
      <c r="PWG861" s="62"/>
      <c r="PWH861" s="62"/>
      <c r="PWI861" s="62"/>
      <c r="PWJ861" s="62"/>
      <c r="PWK861" s="62"/>
      <c r="PWL861" s="62"/>
      <c r="PWM861" s="62"/>
      <c r="PWN861" s="62"/>
      <c r="PWO861" s="62"/>
      <c r="PWP861" s="62"/>
      <c r="PWQ861" s="62"/>
      <c r="PWR861" s="62"/>
      <c r="PWS861" s="62"/>
      <c r="PWT861" s="62"/>
      <c r="PWU861" s="62"/>
      <c r="PWV861" s="62"/>
      <c r="PWW861" s="62"/>
      <c r="PWX861" s="62"/>
      <c r="PWY861" s="62"/>
      <c r="PWZ861" s="62"/>
      <c r="PXA861" s="62"/>
      <c r="PXB861" s="62"/>
      <c r="PXC861" s="62"/>
      <c r="PXD861" s="62"/>
      <c r="PXE861" s="62"/>
      <c r="PXF861" s="62"/>
      <c r="PXG861" s="62"/>
      <c r="PXH861" s="62"/>
      <c r="PXI861" s="62"/>
      <c r="PXJ861" s="62"/>
      <c r="PXK861" s="62"/>
      <c r="PXL861" s="62"/>
      <c r="PXM861" s="62"/>
      <c r="PXN861" s="62"/>
      <c r="PXO861" s="62"/>
      <c r="PXP861" s="62"/>
      <c r="PXQ861" s="62"/>
      <c r="PXR861" s="62"/>
      <c r="PXS861" s="62"/>
      <c r="PXT861" s="62"/>
      <c r="PXU861" s="62"/>
      <c r="PXV861" s="62"/>
      <c r="PXW861" s="62"/>
      <c r="PXX861" s="62"/>
      <c r="PXY861" s="62"/>
      <c r="PXZ861" s="62"/>
      <c r="PYA861" s="62"/>
      <c r="PYB861" s="62"/>
      <c r="PYC861" s="62"/>
      <c r="PYD861" s="62"/>
      <c r="PYE861" s="62"/>
      <c r="PYF861" s="62"/>
      <c r="PYG861" s="62"/>
      <c r="PYH861" s="62"/>
      <c r="PYI861" s="62"/>
      <c r="PYJ861" s="62"/>
      <c r="PYK861" s="62"/>
      <c r="PYL861" s="62"/>
      <c r="PYM861" s="62"/>
      <c r="PYN861" s="62"/>
      <c r="PYO861" s="62"/>
      <c r="PYP861" s="62"/>
      <c r="PYQ861" s="62"/>
      <c r="PYR861" s="62"/>
      <c r="PYS861" s="62"/>
      <c r="PYT861" s="62"/>
      <c r="PYU861" s="62"/>
      <c r="PYV861" s="62"/>
      <c r="PYW861" s="62"/>
      <c r="PYX861" s="62"/>
      <c r="PYY861" s="62"/>
      <c r="PYZ861" s="62"/>
      <c r="PZA861" s="62"/>
      <c r="PZB861" s="62"/>
      <c r="PZC861" s="62"/>
      <c r="PZD861" s="62"/>
      <c r="PZE861" s="62"/>
      <c r="PZF861" s="62"/>
      <c r="PZG861" s="62"/>
      <c r="PZH861" s="62"/>
      <c r="PZI861" s="62"/>
      <c r="PZJ861" s="62"/>
      <c r="PZK861" s="62"/>
      <c r="PZL861" s="62"/>
      <c r="PZM861" s="62"/>
      <c r="PZN861" s="62"/>
      <c r="PZO861" s="62"/>
      <c r="PZP861" s="62"/>
      <c r="PZQ861" s="62"/>
      <c r="PZR861" s="62"/>
      <c r="PZS861" s="62"/>
      <c r="PZT861" s="62"/>
      <c r="PZU861" s="62"/>
      <c r="PZV861" s="62"/>
      <c r="PZW861" s="62"/>
      <c r="PZX861" s="62"/>
      <c r="PZY861" s="62"/>
      <c r="PZZ861" s="62"/>
      <c r="QAA861" s="62"/>
      <c r="QAB861" s="62"/>
      <c r="QAC861" s="62"/>
      <c r="QAD861" s="62"/>
      <c r="QAE861" s="62"/>
      <c r="QAF861" s="62"/>
      <c r="QAG861" s="62"/>
      <c r="QAH861" s="62"/>
      <c r="QAI861" s="62"/>
      <c r="QAJ861" s="62"/>
      <c r="QAK861" s="62"/>
      <c r="QAL861" s="62"/>
      <c r="QAM861" s="62"/>
      <c r="QAN861" s="62"/>
      <c r="QAO861" s="62"/>
      <c r="QAP861" s="62"/>
      <c r="QAQ861" s="62"/>
      <c r="QAR861" s="62"/>
      <c r="QAS861" s="62"/>
      <c r="QAT861" s="62"/>
      <c r="QAU861" s="62"/>
      <c r="QAV861" s="62"/>
      <c r="QAW861" s="62"/>
      <c r="QAX861" s="62"/>
      <c r="QAY861" s="62"/>
      <c r="QAZ861" s="62"/>
      <c r="QBA861" s="62"/>
      <c r="QBB861" s="62"/>
      <c r="QBC861" s="62"/>
      <c r="QBD861" s="62"/>
      <c r="QBE861" s="62"/>
      <c r="QBF861" s="62"/>
      <c r="QBG861" s="62"/>
      <c r="QBH861" s="62"/>
      <c r="QBI861" s="62"/>
      <c r="QBJ861" s="62"/>
      <c r="QBK861" s="62"/>
      <c r="QBL861" s="62"/>
      <c r="QBM861" s="62"/>
      <c r="QBN861" s="62"/>
      <c r="QBO861" s="62"/>
      <c r="QBP861" s="62"/>
      <c r="QBQ861" s="62"/>
      <c r="QBR861" s="62"/>
      <c r="QBS861" s="62"/>
      <c r="QBT861" s="62"/>
      <c r="QBU861" s="62"/>
      <c r="QBV861" s="62"/>
      <c r="QBW861" s="62"/>
      <c r="QBX861" s="62"/>
      <c r="QBY861" s="62"/>
      <c r="QBZ861" s="62"/>
      <c r="QCA861" s="62"/>
      <c r="QCB861" s="62"/>
      <c r="QCC861" s="62"/>
      <c r="QCD861" s="62"/>
      <c r="QCE861" s="62"/>
      <c r="QCF861" s="62"/>
      <c r="QCG861" s="62"/>
      <c r="QCH861" s="62"/>
      <c r="QCI861" s="62"/>
      <c r="QCJ861" s="62"/>
      <c r="QCK861" s="62"/>
      <c r="QCL861" s="62"/>
      <c r="QCM861" s="62"/>
      <c r="QCN861" s="62"/>
      <c r="QCO861" s="62"/>
      <c r="QCP861" s="62"/>
      <c r="QCQ861" s="62"/>
      <c r="QCR861" s="62"/>
      <c r="QCS861" s="62"/>
      <c r="QCT861" s="62"/>
      <c r="QCU861" s="62"/>
      <c r="QCV861" s="62"/>
      <c r="QCW861" s="62"/>
      <c r="QCX861" s="62"/>
      <c r="QCY861" s="62"/>
      <c r="QCZ861" s="62"/>
      <c r="QDA861" s="62"/>
      <c r="QDB861" s="62"/>
      <c r="QDC861" s="62"/>
      <c r="QDD861" s="62"/>
      <c r="QDE861" s="62"/>
      <c r="QDF861" s="62"/>
      <c r="QDG861" s="62"/>
      <c r="QDH861" s="62"/>
      <c r="QDI861" s="62"/>
      <c r="QDJ861" s="62"/>
      <c r="QDK861" s="62"/>
      <c r="QDL861" s="62"/>
      <c r="QDM861" s="62"/>
      <c r="QDN861" s="62"/>
      <c r="QDO861" s="62"/>
      <c r="QDP861" s="62"/>
      <c r="QDQ861" s="62"/>
      <c r="QDR861" s="62"/>
      <c r="QDS861" s="62"/>
      <c r="QDT861" s="62"/>
      <c r="QDU861" s="62"/>
      <c r="QDV861" s="62"/>
      <c r="QDW861" s="62"/>
      <c r="QDX861" s="62"/>
      <c r="QDY861" s="62"/>
      <c r="QDZ861" s="62"/>
      <c r="QEA861" s="62"/>
      <c r="QEB861" s="62"/>
      <c r="QEC861" s="62"/>
      <c r="QED861" s="62"/>
      <c r="QEE861" s="62"/>
      <c r="QEF861" s="62"/>
      <c r="QEG861" s="62"/>
      <c r="QEH861" s="62"/>
      <c r="QEI861" s="62"/>
      <c r="QEJ861" s="62"/>
      <c r="QEK861" s="62"/>
      <c r="QEL861" s="62"/>
      <c r="QEM861" s="62"/>
      <c r="QEN861" s="62"/>
      <c r="QEO861" s="62"/>
      <c r="QEP861" s="62"/>
      <c r="QEQ861" s="62"/>
      <c r="QER861" s="62"/>
      <c r="QES861" s="62"/>
      <c r="QET861" s="62"/>
      <c r="QEU861" s="62"/>
      <c r="QEV861" s="62"/>
      <c r="QEW861" s="62"/>
      <c r="QEX861" s="62"/>
      <c r="QEY861" s="62"/>
      <c r="QEZ861" s="62"/>
      <c r="QFA861" s="62"/>
      <c r="QFB861" s="62"/>
      <c r="QFC861" s="62"/>
      <c r="QFD861" s="62"/>
      <c r="QFE861" s="62"/>
      <c r="QFF861" s="62"/>
      <c r="QFG861" s="62"/>
      <c r="QFH861" s="62"/>
      <c r="QFI861" s="62"/>
      <c r="QFJ861" s="62"/>
      <c r="QFK861" s="62"/>
      <c r="QFL861" s="62"/>
      <c r="QFM861" s="62"/>
      <c r="QFN861" s="62"/>
      <c r="QFO861" s="62"/>
      <c r="QFP861" s="62"/>
      <c r="QFQ861" s="62"/>
      <c r="QFR861" s="62"/>
      <c r="QFS861" s="62"/>
      <c r="QFT861" s="62"/>
      <c r="QFU861" s="62"/>
      <c r="QFV861" s="62"/>
      <c r="QFW861" s="62"/>
      <c r="QFX861" s="62"/>
      <c r="QFY861" s="62"/>
      <c r="QFZ861" s="62"/>
      <c r="QGA861" s="62"/>
      <c r="QGB861" s="62"/>
      <c r="QGC861" s="62"/>
      <c r="QGD861" s="62"/>
      <c r="QGE861" s="62"/>
      <c r="QGF861" s="62"/>
      <c r="QGG861" s="62"/>
      <c r="QGH861" s="62"/>
      <c r="QGI861" s="62"/>
      <c r="QGJ861" s="62"/>
      <c r="QGK861" s="62"/>
      <c r="QGL861" s="62"/>
      <c r="QGM861" s="62"/>
      <c r="QGN861" s="62"/>
      <c r="QGO861" s="62"/>
      <c r="QGP861" s="62"/>
      <c r="QGQ861" s="62"/>
      <c r="QGR861" s="62"/>
      <c r="QGS861" s="62"/>
      <c r="QGT861" s="62"/>
      <c r="QGU861" s="62"/>
      <c r="QGV861" s="62"/>
      <c r="QGW861" s="62"/>
      <c r="QGX861" s="62"/>
      <c r="QGY861" s="62"/>
      <c r="QGZ861" s="62"/>
      <c r="QHA861" s="62"/>
      <c r="QHB861" s="62"/>
      <c r="QHC861" s="62"/>
      <c r="QHD861" s="62"/>
      <c r="QHE861" s="62"/>
      <c r="QHF861" s="62"/>
      <c r="QHG861" s="62"/>
      <c r="QHH861" s="62"/>
      <c r="QHI861" s="62"/>
      <c r="QHJ861" s="62"/>
      <c r="QHK861" s="62"/>
      <c r="QHL861" s="62"/>
      <c r="QHM861" s="62"/>
      <c r="QHN861" s="62"/>
      <c r="QHO861" s="62"/>
      <c r="QHP861" s="62"/>
      <c r="QHQ861" s="62"/>
      <c r="QHR861" s="62"/>
      <c r="QHS861" s="62"/>
      <c r="QHT861" s="62"/>
      <c r="QHU861" s="62"/>
      <c r="QHV861" s="62"/>
      <c r="QHW861" s="62"/>
      <c r="QHX861" s="62"/>
      <c r="QHY861" s="62"/>
      <c r="QHZ861" s="62"/>
      <c r="QIA861" s="62"/>
      <c r="QIB861" s="62"/>
      <c r="QIC861" s="62"/>
      <c r="QID861" s="62"/>
      <c r="QIE861" s="62"/>
      <c r="QIF861" s="62"/>
      <c r="QIG861" s="62"/>
      <c r="QIH861" s="62"/>
      <c r="QII861" s="62"/>
      <c r="QIJ861" s="62"/>
      <c r="QIK861" s="62"/>
      <c r="QIL861" s="62"/>
      <c r="QIM861" s="62"/>
      <c r="QIN861" s="62"/>
      <c r="QIO861" s="62"/>
      <c r="QIP861" s="62"/>
      <c r="QIQ861" s="62"/>
      <c r="QIR861" s="62"/>
      <c r="QIS861" s="62"/>
      <c r="QIT861" s="62"/>
      <c r="QIU861" s="62"/>
      <c r="QIV861" s="62"/>
      <c r="QIW861" s="62"/>
      <c r="QIX861" s="62"/>
      <c r="QIY861" s="62"/>
      <c r="QIZ861" s="62"/>
      <c r="QJA861" s="62"/>
      <c r="QJB861" s="62"/>
      <c r="QJC861" s="62"/>
      <c r="QJD861" s="62"/>
      <c r="QJE861" s="62"/>
      <c r="QJF861" s="62"/>
      <c r="QJG861" s="62"/>
      <c r="QJH861" s="62"/>
      <c r="QJI861" s="62"/>
      <c r="QJJ861" s="62"/>
      <c r="QJK861" s="62"/>
      <c r="QJL861" s="62"/>
      <c r="QJM861" s="62"/>
      <c r="QJN861" s="62"/>
      <c r="QJO861" s="62"/>
      <c r="QJP861" s="62"/>
      <c r="QJQ861" s="62"/>
      <c r="QJR861" s="62"/>
      <c r="QJS861" s="62"/>
      <c r="QJT861" s="62"/>
      <c r="QJU861" s="62"/>
      <c r="QJV861" s="62"/>
      <c r="QJW861" s="62"/>
      <c r="QJX861" s="62"/>
      <c r="QJY861" s="62"/>
      <c r="QJZ861" s="62"/>
      <c r="QKA861" s="62"/>
      <c r="QKB861" s="62"/>
      <c r="QKC861" s="62"/>
      <c r="QKD861" s="62"/>
      <c r="QKE861" s="62"/>
      <c r="QKF861" s="62"/>
      <c r="QKG861" s="62"/>
      <c r="QKH861" s="62"/>
      <c r="QKI861" s="62"/>
      <c r="QKJ861" s="62"/>
      <c r="QKK861" s="62"/>
      <c r="QKL861" s="62"/>
      <c r="QKM861" s="62"/>
      <c r="QKN861" s="62"/>
      <c r="QKO861" s="62"/>
      <c r="QKP861" s="62"/>
      <c r="QKQ861" s="62"/>
      <c r="QKR861" s="62"/>
      <c r="QKS861" s="62"/>
      <c r="QKT861" s="62"/>
      <c r="QKU861" s="62"/>
      <c r="QKV861" s="62"/>
      <c r="QKW861" s="62"/>
      <c r="QKX861" s="62"/>
      <c r="QKY861" s="62"/>
      <c r="QKZ861" s="62"/>
      <c r="QLA861" s="62"/>
      <c r="QLB861" s="62"/>
      <c r="QLC861" s="62"/>
      <c r="QLD861" s="62"/>
      <c r="QLE861" s="62"/>
      <c r="QLF861" s="62"/>
      <c r="QLG861" s="62"/>
      <c r="QLH861" s="62"/>
      <c r="QLI861" s="62"/>
      <c r="QLJ861" s="62"/>
      <c r="QLK861" s="62"/>
      <c r="QLL861" s="62"/>
      <c r="QLM861" s="62"/>
      <c r="QLN861" s="62"/>
      <c r="QLO861" s="62"/>
      <c r="QLP861" s="62"/>
      <c r="QLQ861" s="62"/>
      <c r="QLR861" s="62"/>
      <c r="QLS861" s="62"/>
      <c r="QLT861" s="62"/>
      <c r="QLU861" s="62"/>
      <c r="QLV861" s="62"/>
      <c r="QLW861" s="62"/>
      <c r="QLX861" s="62"/>
      <c r="QLY861" s="62"/>
      <c r="QLZ861" s="62"/>
      <c r="QMA861" s="62"/>
      <c r="QMB861" s="62"/>
      <c r="QMC861" s="62"/>
      <c r="QMD861" s="62"/>
      <c r="QME861" s="62"/>
      <c r="QMF861" s="62"/>
      <c r="QMG861" s="62"/>
      <c r="QMH861" s="62"/>
      <c r="QMI861" s="62"/>
      <c r="QMJ861" s="62"/>
      <c r="QMK861" s="62"/>
      <c r="QML861" s="62"/>
      <c r="QMM861" s="62"/>
      <c r="QMN861" s="62"/>
      <c r="QMO861" s="62"/>
      <c r="QMP861" s="62"/>
      <c r="QMQ861" s="62"/>
      <c r="QMR861" s="62"/>
      <c r="QMS861" s="62"/>
      <c r="QMT861" s="62"/>
      <c r="QMU861" s="62"/>
      <c r="QMV861" s="62"/>
      <c r="QMW861" s="62"/>
      <c r="QMX861" s="62"/>
      <c r="QMY861" s="62"/>
      <c r="QMZ861" s="62"/>
      <c r="QNA861" s="62"/>
      <c r="QNB861" s="62"/>
      <c r="QNC861" s="62"/>
      <c r="QND861" s="62"/>
      <c r="QNE861" s="62"/>
      <c r="QNF861" s="62"/>
      <c r="QNG861" s="62"/>
      <c r="QNH861" s="62"/>
      <c r="QNI861" s="62"/>
      <c r="QNJ861" s="62"/>
      <c r="QNK861" s="62"/>
      <c r="QNL861" s="62"/>
      <c r="QNM861" s="62"/>
      <c r="QNN861" s="62"/>
      <c r="QNO861" s="62"/>
      <c r="QNP861" s="62"/>
      <c r="QNQ861" s="62"/>
      <c r="QNR861" s="62"/>
      <c r="QNS861" s="62"/>
      <c r="QNT861" s="62"/>
      <c r="QNU861" s="62"/>
      <c r="QNV861" s="62"/>
      <c r="QNW861" s="62"/>
      <c r="QNX861" s="62"/>
      <c r="QNY861" s="62"/>
      <c r="QNZ861" s="62"/>
      <c r="QOA861" s="62"/>
      <c r="QOB861" s="62"/>
      <c r="QOC861" s="62"/>
      <c r="QOD861" s="62"/>
      <c r="QOE861" s="62"/>
      <c r="QOF861" s="62"/>
      <c r="QOG861" s="62"/>
      <c r="QOH861" s="62"/>
      <c r="QOI861" s="62"/>
      <c r="QOJ861" s="62"/>
      <c r="QOK861" s="62"/>
      <c r="QOL861" s="62"/>
      <c r="QOM861" s="62"/>
      <c r="QON861" s="62"/>
      <c r="QOO861" s="62"/>
      <c r="QOP861" s="62"/>
      <c r="QOQ861" s="62"/>
      <c r="QOR861" s="62"/>
      <c r="QOS861" s="62"/>
      <c r="QOT861" s="62"/>
      <c r="QOU861" s="62"/>
      <c r="QOV861" s="62"/>
      <c r="QOW861" s="62"/>
      <c r="QOX861" s="62"/>
      <c r="QOY861" s="62"/>
      <c r="QOZ861" s="62"/>
      <c r="QPA861" s="62"/>
      <c r="QPB861" s="62"/>
      <c r="QPC861" s="62"/>
      <c r="QPD861" s="62"/>
      <c r="QPE861" s="62"/>
      <c r="QPF861" s="62"/>
      <c r="QPG861" s="62"/>
      <c r="QPH861" s="62"/>
      <c r="QPI861" s="62"/>
      <c r="QPJ861" s="62"/>
      <c r="QPK861" s="62"/>
      <c r="QPL861" s="62"/>
      <c r="QPM861" s="62"/>
      <c r="QPN861" s="62"/>
      <c r="QPO861" s="62"/>
      <c r="QPP861" s="62"/>
      <c r="QPQ861" s="62"/>
      <c r="QPR861" s="62"/>
      <c r="QPS861" s="62"/>
      <c r="QPT861" s="62"/>
      <c r="QPU861" s="62"/>
      <c r="QPV861" s="62"/>
      <c r="QPW861" s="62"/>
      <c r="QPX861" s="62"/>
      <c r="QPY861" s="62"/>
      <c r="QPZ861" s="62"/>
      <c r="QQA861" s="62"/>
      <c r="QQB861" s="62"/>
      <c r="QQC861" s="62"/>
      <c r="QQD861" s="62"/>
      <c r="QQE861" s="62"/>
      <c r="QQF861" s="62"/>
      <c r="QQG861" s="62"/>
      <c r="QQH861" s="62"/>
      <c r="QQI861" s="62"/>
      <c r="QQJ861" s="62"/>
      <c r="QQK861" s="62"/>
      <c r="QQL861" s="62"/>
      <c r="QQM861" s="62"/>
      <c r="QQN861" s="62"/>
      <c r="QQO861" s="62"/>
      <c r="QQP861" s="62"/>
      <c r="QQQ861" s="62"/>
      <c r="QQR861" s="62"/>
      <c r="QQS861" s="62"/>
      <c r="QQT861" s="62"/>
      <c r="QQU861" s="62"/>
      <c r="QQV861" s="62"/>
      <c r="QQW861" s="62"/>
      <c r="QQX861" s="62"/>
      <c r="QQY861" s="62"/>
      <c r="QQZ861" s="62"/>
      <c r="QRA861" s="62"/>
      <c r="QRB861" s="62"/>
      <c r="QRC861" s="62"/>
      <c r="QRD861" s="62"/>
      <c r="QRE861" s="62"/>
      <c r="QRF861" s="62"/>
      <c r="QRG861" s="62"/>
      <c r="QRH861" s="62"/>
      <c r="QRI861" s="62"/>
      <c r="QRJ861" s="62"/>
      <c r="QRK861" s="62"/>
      <c r="QRL861" s="62"/>
      <c r="QRM861" s="62"/>
      <c r="QRN861" s="62"/>
      <c r="QRO861" s="62"/>
      <c r="QRP861" s="62"/>
      <c r="QRQ861" s="62"/>
      <c r="QRR861" s="62"/>
      <c r="QRS861" s="62"/>
      <c r="QRT861" s="62"/>
      <c r="QRU861" s="62"/>
      <c r="QRV861" s="62"/>
      <c r="QRW861" s="62"/>
      <c r="QRX861" s="62"/>
      <c r="QRY861" s="62"/>
      <c r="QRZ861" s="62"/>
      <c r="QSA861" s="62"/>
      <c r="QSB861" s="62"/>
      <c r="QSC861" s="62"/>
      <c r="QSD861" s="62"/>
      <c r="QSE861" s="62"/>
      <c r="QSF861" s="62"/>
      <c r="QSG861" s="62"/>
      <c r="QSH861" s="62"/>
      <c r="QSI861" s="62"/>
      <c r="QSJ861" s="62"/>
      <c r="QSK861" s="62"/>
      <c r="QSL861" s="62"/>
      <c r="QSM861" s="62"/>
      <c r="QSN861" s="62"/>
      <c r="QSO861" s="62"/>
      <c r="QSP861" s="62"/>
      <c r="QSQ861" s="62"/>
      <c r="QSR861" s="62"/>
      <c r="QSS861" s="62"/>
      <c r="QST861" s="62"/>
      <c r="QSU861" s="62"/>
      <c r="QSV861" s="62"/>
      <c r="QSW861" s="62"/>
      <c r="QSX861" s="62"/>
      <c r="QSY861" s="62"/>
      <c r="QSZ861" s="62"/>
      <c r="QTA861" s="62"/>
      <c r="QTB861" s="62"/>
      <c r="QTC861" s="62"/>
      <c r="QTD861" s="62"/>
      <c r="QTE861" s="62"/>
      <c r="QTF861" s="62"/>
      <c r="QTG861" s="62"/>
      <c r="QTH861" s="62"/>
      <c r="QTI861" s="62"/>
      <c r="QTJ861" s="62"/>
      <c r="QTK861" s="62"/>
      <c r="QTL861" s="62"/>
      <c r="QTM861" s="62"/>
      <c r="QTN861" s="62"/>
      <c r="QTO861" s="62"/>
      <c r="QTP861" s="62"/>
      <c r="QTQ861" s="62"/>
      <c r="QTR861" s="62"/>
      <c r="QTS861" s="62"/>
      <c r="QTT861" s="62"/>
      <c r="QTU861" s="62"/>
      <c r="QTV861" s="62"/>
      <c r="QTW861" s="62"/>
      <c r="QTX861" s="62"/>
      <c r="QTY861" s="62"/>
      <c r="QTZ861" s="62"/>
      <c r="QUA861" s="62"/>
      <c r="QUB861" s="62"/>
      <c r="QUC861" s="62"/>
      <c r="QUD861" s="62"/>
      <c r="QUE861" s="62"/>
      <c r="QUF861" s="62"/>
      <c r="QUG861" s="62"/>
      <c r="QUH861" s="62"/>
      <c r="QUI861" s="62"/>
      <c r="QUJ861" s="62"/>
      <c r="QUK861" s="62"/>
      <c r="QUL861" s="62"/>
      <c r="QUM861" s="62"/>
      <c r="QUN861" s="62"/>
      <c r="QUO861" s="62"/>
      <c r="QUP861" s="62"/>
      <c r="QUQ861" s="62"/>
      <c r="QUR861" s="62"/>
      <c r="QUS861" s="62"/>
      <c r="QUT861" s="62"/>
      <c r="QUU861" s="62"/>
      <c r="QUV861" s="62"/>
      <c r="QUW861" s="62"/>
      <c r="QUX861" s="62"/>
      <c r="QUY861" s="62"/>
      <c r="QUZ861" s="62"/>
      <c r="QVA861" s="62"/>
      <c r="QVB861" s="62"/>
      <c r="QVC861" s="62"/>
      <c r="QVD861" s="62"/>
      <c r="QVE861" s="62"/>
      <c r="QVF861" s="62"/>
      <c r="QVG861" s="62"/>
      <c r="QVH861" s="62"/>
      <c r="QVI861" s="62"/>
      <c r="QVJ861" s="62"/>
      <c r="QVK861" s="62"/>
      <c r="QVL861" s="62"/>
      <c r="QVM861" s="62"/>
      <c r="QVN861" s="62"/>
      <c r="QVO861" s="62"/>
      <c r="QVP861" s="62"/>
      <c r="QVQ861" s="62"/>
      <c r="QVR861" s="62"/>
      <c r="QVS861" s="62"/>
      <c r="QVT861" s="62"/>
      <c r="QVU861" s="62"/>
      <c r="QVV861" s="62"/>
      <c r="QVW861" s="62"/>
      <c r="QVX861" s="62"/>
      <c r="QVY861" s="62"/>
      <c r="QVZ861" s="62"/>
      <c r="QWA861" s="62"/>
      <c r="QWB861" s="62"/>
      <c r="QWC861" s="62"/>
      <c r="QWD861" s="62"/>
      <c r="QWE861" s="62"/>
      <c r="QWF861" s="62"/>
      <c r="QWG861" s="62"/>
      <c r="QWH861" s="62"/>
      <c r="QWI861" s="62"/>
      <c r="QWJ861" s="62"/>
      <c r="QWK861" s="62"/>
      <c r="QWL861" s="62"/>
      <c r="QWM861" s="62"/>
      <c r="QWN861" s="62"/>
      <c r="QWO861" s="62"/>
      <c r="QWP861" s="62"/>
      <c r="QWQ861" s="62"/>
      <c r="QWR861" s="62"/>
      <c r="QWS861" s="62"/>
      <c r="QWT861" s="62"/>
      <c r="QWU861" s="62"/>
      <c r="QWV861" s="62"/>
      <c r="QWW861" s="62"/>
      <c r="QWX861" s="62"/>
      <c r="QWY861" s="62"/>
      <c r="QWZ861" s="62"/>
      <c r="QXA861" s="62"/>
      <c r="QXB861" s="62"/>
      <c r="QXC861" s="62"/>
      <c r="QXD861" s="62"/>
      <c r="QXE861" s="62"/>
      <c r="QXF861" s="62"/>
      <c r="QXG861" s="62"/>
      <c r="QXH861" s="62"/>
      <c r="QXI861" s="62"/>
      <c r="QXJ861" s="62"/>
      <c r="QXK861" s="62"/>
      <c r="QXL861" s="62"/>
      <c r="QXM861" s="62"/>
      <c r="QXN861" s="62"/>
      <c r="QXO861" s="62"/>
      <c r="QXP861" s="62"/>
      <c r="QXQ861" s="62"/>
      <c r="QXR861" s="62"/>
      <c r="QXS861" s="62"/>
      <c r="QXT861" s="62"/>
      <c r="QXU861" s="62"/>
      <c r="QXV861" s="62"/>
      <c r="QXW861" s="62"/>
      <c r="QXX861" s="62"/>
      <c r="QXY861" s="62"/>
      <c r="QXZ861" s="62"/>
      <c r="QYA861" s="62"/>
      <c r="QYB861" s="62"/>
      <c r="QYC861" s="62"/>
      <c r="QYD861" s="62"/>
      <c r="QYE861" s="62"/>
      <c r="QYF861" s="62"/>
      <c r="QYG861" s="62"/>
      <c r="QYH861" s="62"/>
      <c r="QYI861" s="62"/>
      <c r="QYJ861" s="62"/>
      <c r="QYK861" s="62"/>
      <c r="QYL861" s="62"/>
      <c r="QYM861" s="62"/>
      <c r="QYN861" s="62"/>
      <c r="QYO861" s="62"/>
      <c r="QYP861" s="62"/>
      <c r="QYQ861" s="62"/>
      <c r="QYR861" s="62"/>
      <c r="QYS861" s="62"/>
      <c r="QYT861" s="62"/>
      <c r="QYU861" s="62"/>
      <c r="QYV861" s="62"/>
      <c r="QYW861" s="62"/>
      <c r="QYX861" s="62"/>
      <c r="QYY861" s="62"/>
      <c r="QYZ861" s="62"/>
      <c r="QZA861" s="62"/>
      <c r="QZB861" s="62"/>
      <c r="QZC861" s="62"/>
      <c r="QZD861" s="62"/>
      <c r="QZE861" s="62"/>
      <c r="QZF861" s="62"/>
      <c r="QZG861" s="62"/>
      <c r="QZH861" s="62"/>
      <c r="QZI861" s="62"/>
      <c r="QZJ861" s="62"/>
      <c r="QZK861" s="62"/>
      <c r="QZL861" s="62"/>
      <c r="QZM861" s="62"/>
      <c r="QZN861" s="62"/>
      <c r="QZO861" s="62"/>
      <c r="QZP861" s="62"/>
      <c r="QZQ861" s="62"/>
      <c r="QZR861" s="62"/>
      <c r="QZS861" s="62"/>
      <c r="QZT861" s="62"/>
      <c r="QZU861" s="62"/>
      <c r="QZV861" s="62"/>
      <c r="QZW861" s="62"/>
      <c r="QZX861" s="62"/>
      <c r="QZY861" s="62"/>
      <c r="QZZ861" s="62"/>
      <c r="RAA861" s="62"/>
      <c r="RAB861" s="62"/>
      <c r="RAC861" s="62"/>
      <c r="RAD861" s="62"/>
      <c r="RAE861" s="62"/>
      <c r="RAF861" s="62"/>
      <c r="RAG861" s="62"/>
      <c r="RAH861" s="62"/>
      <c r="RAI861" s="62"/>
      <c r="RAJ861" s="62"/>
      <c r="RAK861" s="62"/>
      <c r="RAL861" s="62"/>
      <c r="RAM861" s="62"/>
      <c r="RAN861" s="62"/>
      <c r="RAO861" s="62"/>
      <c r="RAP861" s="62"/>
      <c r="RAQ861" s="62"/>
      <c r="RAR861" s="62"/>
      <c r="RAS861" s="62"/>
      <c r="RAT861" s="62"/>
      <c r="RAU861" s="62"/>
      <c r="RAV861" s="62"/>
      <c r="RAW861" s="62"/>
      <c r="RAX861" s="62"/>
      <c r="RAY861" s="62"/>
      <c r="RAZ861" s="62"/>
      <c r="RBA861" s="62"/>
      <c r="RBB861" s="62"/>
      <c r="RBC861" s="62"/>
      <c r="RBD861" s="62"/>
      <c r="RBE861" s="62"/>
      <c r="RBF861" s="62"/>
      <c r="RBG861" s="62"/>
      <c r="RBH861" s="62"/>
      <c r="RBI861" s="62"/>
      <c r="RBJ861" s="62"/>
      <c r="RBK861" s="62"/>
      <c r="RBL861" s="62"/>
      <c r="RBM861" s="62"/>
      <c r="RBN861" s="62"/>
      <c r="RBO861" s="62"/>
      <c r="RBP861" s="62"/>
      <c r="RBQ861" s="62"/>
      <c r="RBR861" s="62"/>
      <c r="RBS861" s="62"/>
      <c r="RBT861" s="62"/>
      <c r="RBU861" s="62"/>
      <c r="RBV861" s="62"/>
      <c r="RBW861" s="62"/>
      <c r="RBX861" s="62"/>
      <c r="RBY861" s="62"/>
      <c r="RBZ861" s="62"/>
      <c r="RCA861" s="62"/>
      <c r="RCB861" s="62"/>
      <c r="RCC861" s="62"/>
      <c r="RCD861" s="62"/>
      <c r="RCE861" s="62"/>
      <c r="RCF861" s="62"/>
      <c r="RCG861" s="62"/>
      <c r="RCH861" s="62"/>
      <c r="RCI861" s="62"/>
      <c r="RCJ861" s="62"/>
      <c r="RCK861" s="62"/>
      <c r="RCL861" s="62"/>
      <c r="RCM861" s="62"/>
      <c r="RCN861" s="62"/>
      <c r="RCO861" s="62"/>
      <c r="RCP861" s="62"/>
      <c r="RCQ861" s="62"/>
      <c r="RCR861" s="62"/>
      <c r="RCS861" s="62"/>
      <c r="RCT861" s="62"/>
      <c r="RCU861" s="62"/>
      <c r="RCV861" s="62"/>
      <c r="RCW861" s="62"/>
      <c r="RCX861" s="62"/>
      <c r="RCY861" s="62"/>
      <c r="RCZ861" s="62"/>
      <c r="RDA861" s="62"/>
      <c r="RDB861" s="62"/>
      <c r="RDC861" s="62"/>
      <c r="RDD861" s="62"/>
      <c r="RDE861" s="62"/>
      <c r="RDF861" s="62"/>
      <c r="RDG861" s="62"/>
      <c r="RDH861" s="62"/>
      <c r="RDI861" s="62"/>
      <c r="RDJ861" s="62"/>
      <c r="RDK861" s="62"/>
      <c r="RDL861" s="62"/>
      <c r="RDM861" s="62"/>
      <c r="RDN861" s="62"/>
      <c r="RDO861" s="62"/>
      <c r="RDP861" s="62"/>
      <c r="RDQ861" s="62"/>
      <c r="RDR861" s="62"/>
      <c r="RDS861" s="62"/>
      <c r="RDT861" s="62"/>
      <c r="RDU861" s="62"/>
      <c r="RDV861" s="62"/>
      <c r="RDW861" s="62"/>
      <c r="RDX861" s="62"/>
      <c r="RDY861" s="62"/>
      <c r="RDZ861" s="62"/>
      <c r="REA861" s="62"/>
      <c r="REB861" s="62"/>
      <c r="REC861" s="62"/>
      <c r="RED861" s="62"/>
      <c r="REE861" s="62"/>
      <c r="REF861" s="62"/>
      <c r="REG861" s="62"/>
      <c r="REH861" s="62"/>
      <c r="REI861" s="62"/>
      <c r="REJ861" s="62"/>
      <c r="REK861" s="62"/>
      <c r="REL861" s="62"/>
      <c r="REM861" s="62"/>
      <c r="REN861" s="62"/>
      <c r="REO861" s="62"/>
      <c r="REP861" s="62"/>
      <c r="REQ861" s="62"/>
      <c r="RER861" s="62"/>
      <c r="RES861" s="62"/>
      <c r="RET861" s="62"/>
      <c r="REU861" s="62"/>
      <c r="REV861" s="62"/>
      <c r="REW861" s="62"/>
      <c r="REX861" s="62"/>
      <c r="REY861" s="62"/>
      <c r="REZ861" s="62"/>
      <c r="RFA861" s="62"/>
      <c r="RFB861" s="62"/>
      <c r="RFC861" s="62"/>
      <c r="RFD861" s="62"/>
      <c r="RFE861" s="62"/>
      <c r="RFF861" s="62"/>
      <c r="RFG861" s="62"/>
      <c r="RFH861" s="62"/>
      <c r="RFI861" s="62"/>
      <c r="RFJ861" s="62"/>
      <c r="RFK861" s="62"/>
      <c r="RFL861" s="62"/>
      <c r="RFM861" s="62"/>
      <c r="RFN861" s="62"/>
      <c r="RFO861" s="62"/>
      <c r="RFP861" s="62"/>
      <c r="RFQ861" s="62"/>
      <c r="RFR861" s="62"/>
      <c r="RFS861" s="62"/>
      <c r="RFT861" s="62"/>
      <c r="RFU861" s="62"/>
      <c r="RFV861" s="62"/>
      <c r="RFW861" s="62"/>
      <c r="RFX861" s="62"/>
      <c r="RFY861" s="62"/>
      <c r="RFZ861" s="62"/>
      <c r="RGA861" s="62"/>
      <c r="RGB861" s="62"/>
      <c r="RGC861" s="62"/>
      <c r="RGD861" s="62"/>
      <c r="RGE861" s="62"/>
      <c r="RGF861" s="62"/>
      <c r="RGG861" s="62"/>
      <c r="RGH861" s="62"/>
      <c r="RGI861" s="62"/>
      <c r="RGJ861" s="62"/>
      <c r="RGK861" s="62"/>
      <c r="RGL861" s="62"/>
      <c r="RGM861" s="62"/>
      <c r="RGN861" s="62"/>
      <c r="RGO861" s="62"/>
      <c r="RGP861" s="62"/>
      <c r="RGQ861" s="62"/>
      <c r="RGR861" s="62"/>
      <c r="RGS861" s="62"/>
      <c r="RGT861" s="62"/>
      <c r="RGU861" s="62"/>
      <c r="RGV861" s="62"/>
      <c r="RGW861" s="62"/>
      <c r="RGX861" s="62"/>
      <c r="RGY861" s="62"/>
      <c r="RGZ861" s="62"/>
      <c r="RHA861" s="62"/>
      <c r="RHB861" s="62"/>
      <c r="RHC861" s="62"/>
      <c r="RHD861" s="62"/>
      <c r="RHE861" s="62"/>
      <c r="RHF861" s="62"/>
      <c r="RHG861" s="62"/>
      <c r="RHH861" s="62"/>
      <c r="RHI861" s="62"/>
      <c r="RHJ861" s="62"/>
      <c r="RHK861" s="62"/>
      <c r="RHL861" s="62"/>
      <c r="RHM861" s="62"/>
      <c r="RHN861" s="62"/>
      <c r="RHO861" s="62"/>
      <c r="RHP861" s="62"/>
      <c r="RHQ861" s="62"/>
      <c r="RHR861" s="62"/>
      <c r="RHS861" s="62"/>
      <c r="RHT861" s="62"/>
      <c r="RHU861" s="62"/>
      <c r="RHV861" s="62"/>
      <c r="RHW861" s="62"/>
      <c r="RHX861" s="62"/>
      <c r="RHY861" s="62"/>
      <c r="RHZ861" s="62"/>
      <c r="RIA861" s="62"/>
      <c r="RIB861" s="62"/>
      <c r="RIC861" s="62"/>
      <c r="RID861" s="62"/>
      <c r="RIE861" s="62"/>
      <c r="RIF861" s="62"/>
      <c r="RIG861" s="62"/>
      <c r="RIH861" s="62"/>
      <c r="RII861" s="62"/>
      <c r="RIJ861" s="62"/>
      <c r="RIK861" s="62"/>
      <c r="RIL861" s="62"/>
      <c r="RIM861" s="62"/>
      <c r="RIN861" s="62"/>
      <c r="RIO861" s="62"/>
      <c r="RIP861" s="62"/>
      <c r="RIQ861" s="62"/>
      <c r="RIR861" s="62"/>
      <c r="RIS861" s="62"/>
      <c r="RIT861" s="62"/>
      <c r="RIU861" s="62"/>
      <c r="RIV861" s="62"/>
      <c r="RIW861" s="62"/>
      <c r="RIX861" s="62"/>
      <c r="RIY861" s="62"/>
      <c r="RIZ861" s="62"/>
      <c r="RJA861" s="62"/>
      <c r="RJB861" s="62"/>
      <c r="RJC861" s="62"/>
      <c r="RJD861" s="62"/>
      <c r="RJE861" s="62"/>
      <c r="RJF861" s="62"/>
      <c r="RJG861" s="62"/>
      <c r="RJH861" s="62"/>
      <c r="RJI861" s="62"/>
      <c r="RJJ861" s="62"/>
      <c r="RJK861" s="62"/>
      <c r="RJL861" s="62"/>
      <c r="RJM861" s="62"/>
      <c r="RJN861" s="62"/>
      <c r="RJO861" s="62"/>
      <c r="RJP861" s="62"/>
      <c r="RJQ861" s="62"/>
      <c r="RJR861" s="62"/>
      <c r="RJS861" s="62"/>
      <c r="RJT861" s="62"/>
      <c r="RJU861" s="62"/>
      <c r="RJV861" s="62"/>
      <c r="RJW861" s="62"/>
      <c r="RJX861" s="62"/>
      <c r="RJY861" s="62"/>
      <c r="RJZ861" s="62"/>
      <c r="RKA861" s="62"/>
      <c r="RKB861" s="62"/>
      <c r="RKC861" s="62"/>
      <c r="RKD861" s="62"/>
      <c r="RKE861" s="62"/>
      <c r="RKF861" s="62"/>
      <c r="RKG861" s="62"/>
      <c r="RKH861" s="62"/>
      <c r="RKI861" s="62"/>
      <c r="RKJ861" s="62"/>
      <c r="RKK861" s="62"/>
      <c r="RKL861" s="62"/>
      <c r="RKM861" s="62"/>
      <c r="RKN861" s="62"/>
      <c r="RKO861" s="62"/>
      <c r="RKP861" s="62"/>
      <c r="RKQ861" s="62"/>
      <c r="RKR861" s="62"/>
      <c r="RKS861" s="62"/>
      <c r="RKT861" s="62"/>
      <c r="RKU861" s="62"/>
      <c r="RKV861" s="62"/>
      <c r="RKW861" s="62"/>
      <c r="RKX861" s="62"/>
      <c r="RKY861" s="62"/>
      <c r="RKZ861" s="62"/>
      <c r="RLA861" s="62"/>
      <c r="RLB861" s="62"/>
      <c r="RLC861" s="62"/>
      <c r="RLD861" s="62"/>
      <c r="RLE861" s="62"/>
      <c r="RLF861" s="62"/>
      <c r="RLG861" s="62"/>
      <c r="RLH861" s="62"/>
      <c r="RLI861" s="62"/>
      <c r="RLJ861" s="62"/>
      <c r="RLK861" s="62"/>
      <c r="RLL861" s="62"/>
      <c r="RLM861" s="62"/>
      <c r="RLN861" s="62"/>
      <c r="RLO861" s="62"/>
      <c r="RLP861" s="62"/>
      <c r="RLQ861" s="62"/>
      <c r="RLR861" s="62"/>
      <c r="RLS861" s="62"/>
      <c r="RLT861" s="62"/>
      <c r="RLU861" s="62"/>
      <c r="RLV861" s="62"/>
      <c r="RLW861" s="62"/>
      <c r="RLX861" s="62"/>
      <c r="RLY861" s="62"/>
      <c r="RLZ861" s="62"/>
      <c r="RMA861" s="62"/>
      <c r="RMB861" s="62"/>
      <c r="RMC861" s="62"/>
      <c r="RMD861" s="62"/>
      <c r="RME861" s="62"/>
      <c r="RMF861" s="62"/>
      <c r="RMG861" s="62"/>
      <c r="RMH861" s="62"/>
      <c r="RMI861" s="62"/>
      <c r="RMJ861" s="62"/>
      <c r="RMK861" s="62"/>
      <c r="RML861" s="62"/>
      <c r="RMM861" s="62"/>
      <c r="RMN861" s="62"/>
      <c r="RMO861" s="62"/>
      <c r="RMP861" s="62"/>
      <c r="RMQ861" s="62"/>
      <c r="RMR861" s="62"/>
      <c r="RMS861" s="62"/>
      <c r="RMT861" s="62"/>
      <c r="RMU861" s="62"/>
      <c r="RMV861" s="62"/>
      <c r="RMW861" s="62"/>
      <c r="RMX861" s="62"/>
      <c r="RMY861" s="62"/>
      <c r="RMZ861" s="62"/>
      <c r="RNA861" s="62"/>
      <c r="RNB861" s="62"/>
      <c r="RNC861" s="62"/>
      <c r="RND861" s="62"/>
      <c r="RNE861" s="62"/>
      <c r="RNF861" s="62"/>
      <c r="RNG861" s="62"/>
      <c r="RNH861" s="62"/>
      <c r="RNI861" s="62"/>
      <c r="RNJ861" s="62"/>
      <c r="RNK861" s="62"/>
      <c r="RNL861" s="62"/>
      <c r="RNM861" s="62"/>
      <c r="RNN861" s="62"/>
      <c r="RNO861" s="62"/>
      <c r="RNP861" s="62"/>
      <c r="RNQ861" s="62"/>
      <c r="RNR861" s="62"/>
      <c r="RNS861" s="62"/>
      <c r="RNT861" s="62"/>
      <c r="RNU861" s="62"/>
      <c r="RNV861" s="62"/>
      <c r="RNW861" s="62"/>
      <c r="RNX861" s="62"/>
      <c r="RNY861" s="62"/>
      <c r="RNZ861" s="62"/>
      <c r="ROA861" s="62"/>
      <c r="ROB861" s="62"/>
      <c r="ROC861" s="62"/>
      <c r="ROD861" s="62"/>
      <c r="ROE861" s="62"/>
      <c r="ROF861" s="62"/>
      <c r="ROG861" s="62"/>
      <c r="ROH861" s="62"/>
      <c r="ROI861" s="62"/>
      <c r="ROJ861" s="62"/>
      <c r="ROK861" s="62"/>
      <c r="ROL861" s="62"/>
      <c r="ROM861" s="62"/>
      <c r="RON861" s="62"/>
      <c r="ROO861" s="62"/>
      <c r="ROP861" s="62"/>
      <c r="ROQ861" s="62"/>
      <c r="ROR861" s="62"/>
      <c r="ROS861" s="62"/>
      <c r="ROT861" s="62"/>
      <c r="ROU861" s="62"/>
      <c r="ROV861" s="62"/>
      <c r="ROW861" s="62"/>
      <c r="ROX861" s="62"/>
      <c r="ROY861" s="62"/>
      <c r="ROZ861" s="62"/>
      <c r="RPA861" s="62"/>
      <c r="RPB861" s="62"/>
      <c r="RPC861" s="62"/>
      <c r="RPD861" s="62"/>
      <c r="RPE861" s="62"/>
      <c r="RPF861" s="62"/>
      <c r="RPG861" s="62"/>
      <c r="RPH861" s="62"/>
      <c r="RPI861" s="62"/>
      <c r="RPJ861" s="62"/>
      <c r="RPK861" s="62"/>
      <c r="RPL861" s="62"/>
      <c r="RPM861" s="62"/>
      <c r="RPN861" s="62"/>
      <c r="RPO861" s="62"/>
      <c r="RPP861" s="62"/>
      <c r="RPQ861" s="62"/>
      <c r="RPR861" s="62"/>
      <c r="RPS861" s="62"/>
      <c r="RPT861" s="62"/>
      <c r="RPU861" s="62"/>
      <c r="RPV861" s="62"/>
      <c r="RPW861" s="62"/>
      <c r="RPX861" s="62"/>
      <c r="RPY861" s="62"/>
      <c r="RPZ861" s="62"/>
      <c r="RQA861" s="62"/>
      <c r="RQB861" s="62"/>
      <c r="RQC861" s="62"/>
      <c r="RQD861" s="62"/>
      <c r="RQE861" s="62"/>
      <c r="RQF861" s="62"/>
      <c r="RQG861" s="62"/>
      <c r="RQH861" s="62"/>
      <c r="RQI861" s="62"/>
      <c r="RQJ861" s="62"/>
      <c r="RQK861" s="62"/>
      <c r="RQL861" s="62"/>
      <c r="RQM861" s="62"/>
      <c r="RQN861" s="62"/>
      <c r="RQO861" s="62"/>
      <c r="RQP861" s="62"/>
      <c r="RQQ861" s="62"/>
      <c r="RQR861" s="62"/>
      <c r="RQS861" s="62"/>
      <c r="RQT861" s="62"/>
      <c r="RQU861" s="62"/>
      <c r="RQV861" s="62"/>
      <c r="RQW861" s="62"/>
      <c r="RQX861" s="62"/>
      <c r="RQY861" s="62"/>
      <c r="RQZ861" s="62"/>
      <c r="RRA861" s="62"/>
      <c r="RRB861" s="62"/>
      <c r="RRC861" s="62"/>
      <c r="RRD861" s="62"/>
      <c r="RRE861" s="62"/>
      <c r="RRF861" s="62"/>
      <c r="RRG861" s="62"/>
      <c r="RRH861" s="62"/>
      <c r="RRI861" s="62"/>
      <c r="RRJ861" s="62"/>
      <c r="RRK861" s="62"/>
      <c r="RRL861" s="62"/>
      <c r="RRM861" s="62"/>
      <c r="RRN861" s="62"/>
      <c r="RRO861" s="62"/>
      <c r="RRP861" s="62"/>
      <c r="RRQ861" s="62"/>
      <c r="RRR861" s="62"/>
      <c r="RRS861" s="62"/>
      <c r="RRT861" s="62"/>
      <c r="RRU861" s="62"/>
      <c r="RRV861" s="62"/>
      <c r="RRW861" s="62"/>
      <c r="RRX861" s="62"/>
      <c r="RRY861" s="62"/>
      <c r="RRZ861" s="62"/>
      <c r="RSA861" s="62"/>
      <c r="RSB861" s="62"/>
      <c r="RSC861" s="62"/>
      <c r="RSD861" s="62"/>
      <c r="RSE861" s="62"/>
      <c r="RSF861" s="62"/>
      <c r="RSG861" s="62"/>
      <c r="RSH861" s="62"/>
      <c r="RSI861" s="62"/>
      <c r="RSJ861" s="62"/>
      <c r="RSK861" s="62"/>
      <c r="RSL861" s="62"/>
      <c r="RSM861" s="62"/>
      <c r="RSN861" s="62"/>
      <c r="RSO861" s="62"/>
      <c r="RSP861" s="62"/>
      <c r="RSQ861" s="62"/>
      <c r="RSR861" s="62"/>
      <c r="RSS861" s="62"/>
      <c r="RST861" s="62"/>
      <c r="RSU861" s="62"/>
      <c r="RSV861" s="62"/>
      <c r="RSW861" s="62"/>
      <c r="RSX861" s="62"/>
      <c r="RSY861" s="62"/>
      <c r="RSZ861" s="62"/>
      <c r="RTA861" s="62"/>
      <c r="RTB861" s="62"/>
      <c r="RTC861" s="62"/>
      <c r="RTD861" s="62"/>
      <c r="RTE861" s="62"/>
      <c r="RTF861" s="62"/>
      <c r="RTG861" s="62"/>
      <c r="RTH861" s="62"/>
      <c r="RTI861" s="62"/>
      <c r="RTJ861" s="62"/>
      <c r="RTK861" s="62"/>
      <c r="RTL861" s="62"/>
      <c r="RTM861" s="62"/>
      <c r="RTN861" s="62"/>
      <c r="RTO861" s="62"/>
      <c r="RTP861" s="62"/>
      <c r="RTQ861" s="62"/>
      <c r="RTR861" s="62"/>
      <c r="RTS861" s="62"/>
      <c r="RTT861" s="62"/>
      <c r="RTU861" s="62"/>
      <c r="RTV861" s="62"/>
      <c r="RTW861" s="62"/>
      <c r="RTX861" s="62"/>
      <c r="RTY861" s="62"/>
      <c r="RTZ861" s="62"/>
      <c r="RUA861" s="62"/>
      <c r="RUB861" s="62"/>
      <c r="RUC861" s="62"/>
      <c r="RUD861" s="62"/>
      <c r="RUE861" s="62"/>
      <c r="RUF861" s="62"/>
      <c r="RUG861" s="62"/>
      <c r="RUH861" s="62"/>
      <c r="RUI861" s="62"/>
      <c r="RUJ861" s="62"/>
      <c r="RUK861" s="62"/>
      <c r="RUL861" s="62"/>
      <c r="RUM861" s="62"/>
      <c r="RUN861" s="62"/>
      <c r="RUO861" s="62"/>
      <c r="RUP861" s="62"/>
      <c r="RUQ861" s="62"/>
      <c r="RUR861" s="62"/>
      <c r="RUS861" s="62"/>
      <c r="RUT861" s="62"/>
      <c r="RUU861" s="62"/>
      <c r="RUV861" s="62"/>
      <c r="RUW861" s="62"/>
      <c r="RUX861" s="62"/>
      <c r="RUY861" s="62"/>
      <c r="RUZ861" s="62"/>
      <c r="RVA861" s="62"/>
      <c r="RVB861" s="62"/>
      <c r="RVC861" s="62"/>
      <c r="RVD861" s="62"/>
      <c r="RVE861" s="62"/>
      <c r="RVF861" s="62"/>
      <c r="RVG861" s="62"/>
      <c r="RVH861" s="62"/>
      <c r="RVI861" s="62"/>
      <c r="RVJ861" s="62"/>
      <c r="RVK861" s="62"/>
      <c r="RVL861" s="62"/>
      <c r="RVM861" s="62"/>
      <c r="RVN861" s="62"/>
      <c r="RVO861" s="62"/>
      <c r="RVP861" s="62"/>
      <c r="RVQ861" s="62"/>
      <c r="RVR861" s="62"/>
      <c r="RVS861" s="62"/>
      <c r="RVT861" s="62"/>
      <c r="RVU861" s="62"/>
      <c r="RVV861" s="62"/>
      <c r="RVW861" s="62"/>
      <c r="RVX861" s="62"/>
      <c r="RVY861" s="62"/>
      <c r="RVZ861" s="62"/>
      <c r="RWA861" s="62"/>
      <c r="RWB861" s="62"/>
      <c r="RWC861" s="62"/>
      <c r="RWD861" s="62"/>
      <c r="RWE861" s="62"/>
      <c r="RWF861" s="62"/>
      <c r="RWG861" s="62"/>
      <c r="RWH861" s="62"/>
      <c r="RWI861" s="62"/>
      <c r="RWJ861" s="62"/>
      <c r="RWK861" s="62"/>
      <c r="RWL861" s="62"/>
      <c r="RWM861" s="62"/>
      <c r="RWN861" s="62"/>
      <c r="RWO861" s="62"/>
      <c r="RWP861" s="62"/>
      <c r="RWQ861" s="62"/>
      <c r="RWR861" s="62"/>
      <c r="RWS861" s="62"/>
      <c r="RWT861" s="62"/>
      <c r="RWU861" s="62"/>
      <c r="RWV861" s="62"/>
      <c r="RWW861" s="62"/>
      <c r="RWX861" s="62"/>
      <c r="RWY861" s="62"/>
      <c r="RWZ861" s="62"/>
      <c r="RXA861" s="62"/>
      <c r="RXB861" s="62"/>
      <c r="RXC861" s="62"/>
      <c r="RXD861" s="62"/>
      <c r="RXE861" s="62"/>
      <c r="RXF861" s="62"/>
      <c r="RXG861" s="62"/>
      <c r="RXH861" s="62"/>
      <c r="RXI861" s="62"/>
      <c r="RXJ861" s="62"/>
      <c r="RXK861" s="62"/>
      <c r="RXL861" s="62"/>
      <c r="RXM861" s="62"/>
      <c r="RXN861" s="62"/>
      <c r="RXO861" s="62"/>
      <c r="RXP861" s="62"/>
      <c r="RXQ861" s="62"/>
      <c r="RXR861" s="62"/>
      <c r="RXS861" s="62"/>
      <c r="RXT861" s="62"/>
      <c r="RXU861" s="62"/>
      <c r="RXV861" s="62"/>
      <c r="RXW861" s="62"/>
      <c r="RXX861" s="62"/>
      <c r="RXY861" s="62"/>
      <c r="RXZ861" s="62"/>
      <c r="RYA861" s="62"/>
      <c r="RYB861" s="62"/>
      <c r="RYC861" s="62"/>
      <c r="RYD861" s="62"/>
      <c r="RYE861" s="62"/>
      <c r="RYF861" s="62"/>
      <c r="RYG861" s="62"/>
      <c r="RYH861" s="62"/>
      <c r="RYI861" s="62"/>
      <c r="RYJ861" s="62"/>
      <c r="RYK861" s="62"/>
      <c r="RYL861" s="62"/>
      <c r="RYM861" s="62"/>
      <c r="RYN861" s="62"/>
      <c r="RYO861" s="62"/>
      <c r="RYP861" s="62"/>
      <c r="RYQ861" s="62"/>
      <c r="RYR861" s="62"/>
      <c r="RYS861" s="62"/>
      <c r="RYT861" s="62"/>
      <c r="RYU861" s="62"/>
      <c r="RYV861" s="62"/>
      <c r="RYW861" s="62"/>
      <c r="RYX861" s="62"/>
      <c r="RYY861" s="62"/>
      <c r="RYZ861" s="62"/>
      <c r="RZA861" s="62"/>
      <c r="RZB861" s="62"/>
      <c r="RZC861" s="62"/>
      <c r="RZD861" s="62"/>
      <c r="RZE861" s="62"/>
      <c r="RZF861" s="62"/>
      <c r="RZG861" s="62"/>
      <c r="RZH861" s="62"/>
      <c r="RZI861" s="62"/>
      <c r="RZJ861" s="62"/>
      <c r="RZK861" s="62"/>
      <c r="RZL861" s="62"/>
      <c r="RZM861" s="62"/>
      <c r="RZN861" s="62"/>
      <c r="RZO861" s="62"/>
      <c r="RZP861" s="62"/>
      <c r="RZQ861" s="62"/>
      <c r="RZR861" s="62"/>
      <c r="RZS861" s="62"/>
      <c r="RZT861" s="62"/>
      <c r="RZU861" s="62"/>
      <c r="RZV861" s="62"/>
      <c r="RZW861" s="62"/>
      <c r="RZX861" s="62"/>
      <c r="RZY861" s="62"/>
      <c r="RZZ861" s="62"/>
      <c r="SAA861" s="62"/>
      <c r="SAB861" s="62"/>
      <c r="SAC861" s="62"/>
      <c r="SAD861" s="62"/>
      <c r="SAE861" s="62"/>
      <c r="SAF861" s="62"/>
      <c r="SAG861" s="62"/>
      <c r="SAH861" s="62"/>
      <c r="SAI861" s="62"/>
      <c r="SAJ861" s="62"/>
      <c r="SAK861" s="62"/>
      <c r="SAL861" s="62"/>
      <c r="SAM861" s="62"/>
      <c r="SAN861" s="62"/>
      <c r="SAO861" s="62"/>
      <c r="SAP861" s="62"/>
      <c r="SAQ861" s="62"/>
      <c r="SAR861" s="62"/>
      <c r="SAS861" s="62"/>
      <c r="SAT861" s="62"/>
      <c r="SAU861" s="62"/>
      <c r="SAV861" s="62"/>
      <c r="SAW861" s="62"/>
      <c r="SAX861" s="62"/>
      <c r="SAY861" s="62"/>
      <c r="SAZ861" s="62"/>
      <c r="SBA861" s="62"/>
      <c r="SBB861" s="62"/>
      <c r="SBC861" s="62"/>
      <c r="SBD861" s="62"/>
      <c r="SBE861" s="62"/>
      <c r="SBF861" s="62"/>
      <c r="SBG861" s="62"/>
      <c r="SBH861" s="62"/>
      <c r="SBI861" s="62"/>
      <c r="SBJ861" s="62"/>
      <c r="SBK861" s="62"/>
      <c r="SBL861" s="62"/>
      <c r="SBM861" s="62"/>
      <c r="SBN861" s="62"/>
      <c r="SBO861" s="62"/>
      <c r="SBP861" s="62"/>
      <c r="SBQ861" s="62"/>
      <c r="SBR861" s="62"/>
      <c r="SBS861" s="62"/>
      <c r="SBT861" s="62"/>
      <c r="SBU861" s="62"/>
      <c r="SBV861" s="62"/>
      <c r="SBW861" s="62"/>
      <c r="SBX861" s="62"/>
      <c r="SBY861" s="62"/>
      <c r="SBZ861" s="62"/>
      <c r="SCA861" s="62"/>
      <c r="SCB861" s="62"/>
      <c r="SCC861" s="62"/>
      <c r="SCD861" s="62"/>
      <c r="SCE861" s="62"/>
      <c r="SCF861" s="62"/>
      <c r="SCG861" s="62"/>
      <c r="SCH861" s="62"/>
      <c r="SCI861" s="62"/>
      <c r="SCJ861" s="62"/>
      <c r="SCK861" s="62"/>
      <c r="SCL861" s="62"/>
      <c r="SCM861" s="62"/>
      <c r="SCN861" s="62"/>
      <c r="SCO861" s="62"/>
      <c r="SCP861" s="62"/>
      <c r="SCQ861" s="62"/>
      <c r="SCR861" s="62"/>
      <c r="SCS861" s="62"/>
      <c r="SCT861" s="62"/>
      <c r="SCU861" s="62"/>
      <c r="SCV861" s="62"/>
      <c r="SCW861" s="62"/>
      <c r="SCX861" s="62"/>
      <c r="SCY861" s="62"/>
      <c r="SCZ861" s="62"/>
      <c r="SDA861" s="62"/>
      <c r="SDB861" s="62"/>
      <c r="SDC861" s="62"/>
      <c r="SDD861" s="62"/>
      <c r="SDE861" s="62"/>
      <c r="SDF861" s="62"/>
      <c r="SDG861" s="62"/>
      <c r="SDH861" s="62"/>
      <c r="SDI861" s="62"/>
      <c r="SDJ861" s="62"/>
      <c r="SDK861" s="62"/>
      <c r="SDL861" s="62"/>
      <c r="SDM861" s="62"/>
      <c r="SDN861" s="62"/>
      <c r="SDO861" s="62"/>
      <c r="SDP861" s="62"/>
      <c r="SDQ861" s="62"/>
      <c r="SDR861" s="62"/>
      <c r="SDS861" s="62"/>
      <c r="SDT861" s="62"/>
      <c r="SDU861" s="62"/>
      <c r="SDV861" s="62"/>
      <c r="SDW861" s="62"/>
      <c r="SDX861" s="62"/>
      <c r="SDY861" s="62"/>
      <c r="SDZ861" s="62"/>
      <c r="SEA861" s="62"/>
      <c r="SEB861" s="62"/>
      <c r="SEC861" s="62"/>
      <c r="SED861" s="62"/>
      <c r="SEE861" s="62"/>
      <c r="SEF861" s="62"/>
      <c r="SEG861" s="62"/>
      <c r="SEH861" s="62"/>
      <c r="SEI861" s="62"/>
      <c r="SEJ861" s="62"/>
      <c r="SEK861" s="62"/>
      <c r="SEL861" s="62"/>
      <c r="SEM861" s="62"/>
      <c r="SEN861" s="62"/>
      <c r="SEO861" s="62"/>
      <c r="SEP861" s="62"/>
      <c r="SEQ861" s="62"/>
      <c r="SER861" s="62"/>
      <c r="SES861" s="62"/>
      <c r="SET861" s="62"/>
      <c r="SEU861" s="62"/>
      <c r="SEV861" s="62"/>
      <c r="SEW861" s="62"/>
      <c r="SEX861" s="62"/>
      <c r="SEY861" s="62"/>
      <c r="SEZ861" s="62"/>
      <c r="SFA861" s="62"/>
      <c r="SFB861" s="62"/>
      <c r="SFC861" s="62"/>
      <c r="SFD861" s="62"/>
      <c r="SFE861" s="62"/>
      <c r="SFF861" s="62"/>
      <c r="SFG861" s="62"/>
      <c r="SFH861" s="62"/>
      <c r="SFI861" s="62"/>
      <c r="SFJ861" s="62"/>
      <c r="SFK861" s="62"/>
      <c r="SFL861" s="62"/>
      <c r="SFM861" s="62"/>
      <c r="SFN861" s="62"/>
      <c r="SFO861" s="62"/>
      <c r="SFP861" s="62"/>
      <c r="SFQ861" s="62"/>
      <c r="SFR861" s="62"/>
      <c r="SFS861" s="62"/>
      <c r="SFT861" s="62"/>
      <c r="SFU861" s="62"/>
      <c r="SFV861" s="62"/>
      <c r="SFW861" s="62"/>
      <c r="SFX861" s="62"/>
      <c r="SFY861" s="62"/>
      <c r="SFZ861" s="62"/>
      <c r="SGA861" s="62"/>
      <c r="SGB861" s="62"/>
      <c r="SGC861" s="62"/>
      <c r="SGD861" s="62"/>
      <c r="SGE861" s="62"/>
      <c r="SGF861" s="62"/>
      <c r="SGG861" s="62"/>
      <c r="SGH861" s="62"/>
      <c r="SGI861" s="62"/>
      <c r="SGJ861" s="62"/>
      <c r="SGK861" s="62"/>
      <c r="SGL861" s="62"/>
      <c r="SGM861" s="62"/>
      <c r="SGN861" s="62"/>
      <c r="SGO861" s="62"/>
      <c r="SGP861" s="62"/>
      <c r="SGQ861" s="62"/>
      <c r="SGR861" s="62"/>
      <c r="SGS861" s="62"/>
      <c r="SGT861" s="62"/>
      <c r="SGU861" s="62"/>
      <c r="SGV861" s="62"/>
      <c r="SGW861" s="62"/>
      <c r="SGX861" s="62"/>
      <c r="SGY861" s="62"/>
      <c r="SGZ861" s="62"/>
      <c r="SHA861" s="62"/>
      <c r="SHB861" s="62"/>
      <c r="SHC861" s="62"/>
      <c r="SHD861" s="62"/>
      <c r="SHE861" s="62"/>
      <c r="SHF861" s="62"/>
      <c r="SHG861" s="62"/>
      <c r="SHH861" s="62"/>
      <c r="SHI861" s="62"/>
      <c r="SHJ861" s="62"/>
      <c r="SHK861" s="62"/>
      <c r="SHL861" s="62"/>
      <c r="SHM861" s="62"/>
      <c r="SHN861" s="62"/>
      <c r="SHO861" s="62"/>
      <c r="SHP861" s="62"/>
      <c r="SHQ861" s="62"/>
      <c r="SHR861" s="62"/>
      <c r="SHS861" s="62"/>
      <c r="SHT861" s="62"/>
      <c r="SHU861" s="62"/>
      <c r="SHV861" s="62"/>
      <c r="SHW861" s="62"/>
      <c r="SHX861" s="62"/>
      <c r="SHY861" s="62"/>
      <c r="SHZ861" s="62"/>
      <c r="SIA861" s="62"/>
      <c r="SIB861" s="62"/>
      <c r="SIC861" s="62"/>
      <c r="SID861" s="62"/>
      <c r="SIE861" s="62"/>
      <c r="SIF861" s="62"/>
      <c r="SIG861" s="62"/>
      <c r="SIH861" s="62"/>
      <c r="SII861" s="62"/>
      <c r="SIJ861" s="62"/>
      <c r="SIK861" s="62"/>
      <c r="SIL861" s="62"/>
      <c r="SIM861" s="62"/>
      <c r="SIN861" s="62"/>
      <c r="SIO861" s="62"/>
      <c r="SIP861" s="62"/>
      <c r="SIQ861" s="62"/>
      <c r="SIR861" s="62"/>
      <c r="SIS861" s="62"/>
      <c r="SIT861" s="62"/>
      <c r="SIU861" s="62"/>
      <c r="SIV861" s="62"/>
      <c r="SIW861" s="62"/>
      <c r="SIX861" s="62"/>
      <c r="SIY861" s="62"/>
      <c r="SIZ861" s="62"/>
      <c r="SJA861" s="62"/>
      <c r="SJB861" s="62"/>
      <c r="SJC861" s="62"/>
      <c r="SJD861" s="62"/>
      <c r="SJE861" s="62"/>
      <c r="SJF861" s="62"/>
      <c r="SJG861" s="62"/>
      <c r="SJH861" s="62"/>
      <c r="SJI861" s="62"/>
      <c r="SJJ861" s="62"/>
      <c r="SJK861" s="62"/>
      <c r="SJL861" s="62"/>
      <c r="SJM861" s="62"/>
      <c r="SJN861" s="62"/>
      <c r="SJO861" s="62"/>
      <c r="SJP861" s="62"/>
      <c r="SJQ861" s="62"/>
      <c r="SJR861" s="62"/>
      <c r="SJS861" s="62"/>
      <c r="SJT861" s="62"/>
      <c r="SJU861" s="62"/>
      <c r="SJV861" s="62"/>
      <c r="SJW861" s="62"/>
      <c r="SJX861" s="62"/>
      <c r="SJY861" s="62"/>
      <c r="SJZ861" s="62"/>
      <c r="SKA861" s="62"/>
      <c r="SKB861" s="62"/>
      <c r="SKC861" s="62"/>
      <c r="SKD861" s="62"/>
      <c r="SKE861" s="62"/>
      <c r="SKF861" s="62"/>
      <c r="SKG861" s="62"/>
      <c r="SKH861" s="62"/>
      <c r="SKI861" s="62"/>
      <c r="SKJ861" s="62"/>
      <c r="SKK861" s="62"/>
      <c r="SKL861" s="62"/>
      <c r="SKM861" s="62"/>
      <c r="SKN861" s="62"/>
      <c r="SKO861" s="62"/>
      <c r="SKP861" s="62"/>
      <c r="SKQ861" s="62"/>
      <c r="SKR861" s="62"/>
      <c r="SKS861" s="62"/>
      <c r="SKT861" s="62"/>
      <c r="SKU861" s="62"/>
      <c r="SKV861" s="62"/>
      <c r="SKW861" s="62"/>
      <c r="SKX861" s="62"/>
      <c r="SKY861" s="62"/>
      <c r="SKZ861" s="62"/>
      <c r="SLA861" s="62"/>
      <c r="SLB861" s="62"/>
      <c r="SLC861" s="62"/>
      <c r="SLD861" s="62"/>
      <c r="SLE861" s="62"/>
      <c r="SLF861" s="62"/>
      <c r="SLG861" s="62"/>
      <c r="SLH861" s="62"/>
      <c r="SLI861" s="62"/>
      <c r="SLJ861" s="62"/>
      <c r="SLK861" s="62"/>
      <c r="SLL861" s="62"/>
      <c r="SLM861" s="62"/>
      <c r="SLN861" s="62"/>
      <c r="SLO861" s="62"/>
      <c r="SLP861" s="62"/>
      <c r="SLQ861" s="62"/>
      <c r="SLR861" s="62"/>
      <c r="SLS861" s="62"/>
      <c r="SLT861" s="62"/>
      <c r="SLU861" s="62"/>
      <c r="SLV861" s="62"/>
      <c r="SLW861" s="62"/>
      <c r="SLX861" s="62"/>
      <c r="SLY861" s="62"/>
      <c r="SLZ861" s="62"/>
      <c r="SMA861" s="62"/>
      <c r="SMB861" s="62"/>
      <c r="SMC861" s="62"/>
      <c r="SMD861" s="62"/>
      <c r="SME861" s="62"/>
      <c r="SMF861" s="62"/>
      <c r="SMG861" s="62"/>
      <c r="SMH861" s="62"/>
      <c r="SMI861" s="62"/>
      <c r="SMJ861" s="62"/>
      <c r="SMK861" s="62"/>
      <c r="SML861" s="62"/>
      <c r="SMM861" s="62"/>
      <c r="SMN861" s="62"/>
      <c r="SMO861" s="62"/>
      <c r="SMP861" s="62"/>
      <c r="SMQ861" s="62"/>
      <c r="SMR861" s="62"/>
      <c r="SMS861" s="62"/>
      <c r="SMT861" s="62"/>
      <c r="SMU861" s="62"/>
      <c r="SMV861" s="62"/>
      <c r="SMW861" s="62"/>
      <c r="SMX861" s="62"/>
      <c r="SMY861" s="62"/>
      <c r="SMZ861" s="62"/>
      <c r="SNA861" s="62"/>
      <c r="SNB861" s="62"/>
      <c r="SNC861" s="62"/>
      <c r="SND861" s="62"/>
      <c r="SNE861" s="62"/>
      <c r="SNF861" s="62"/>
      <c r="SNG861" s="62"/>
      <c r="SNH861" s="62"/>
      <c r="SNI861" s="62"/>
      <c r="SNJ861" s="62"/>
      <c r="SNK861" s="62"/>
      <c r="SNL861" s="62"/>
      <c r="SNM861" s="62"/>
      <c r="SNN861" s="62"/>
      <c r="SNO861" s="62"/>
      <c r="SNP861" s="62"/>
      <c r="SNQ861" s="62"/>
      <c r="SNR861" s="62"/>
      <c r="SNS861" s="62"/>
      <c r="SNT861" s="62"/>
      <c r="SNU861" s="62"/>
      <c r="SNV861" s="62"/>
      <c r="SNW861" s="62"/>
      <c r="SNX861" s="62"/>
      <c r="SNY861" s="62"/>
      <c r="SNZ861" s="62"/>
      <c r="SOA861" s="62"/>
      <c r="SOB861" s="62"/>
      <c r="SOC861" s="62"/>
      <c r="SOD861" s="62"/>
      <c r="SOE861" s="62"/>
      <c r="SOF861" s="62"/>
      <c r="SOG861" s="62"/>
      <c r="SOH861" s="62"/>
      <c r="SOI861" s="62"/>
      <c r="SOJ861" s="62"/>
      <c r="SOK861" s="62"/>
      <c r="SOL861" s="62"/>
      <c r="SOM861" s="62"/>
      <c r="SON861" s="62"/>
      <c r="SOO861" s="62"/>
      <c r="SOP861" s="62"/>
      <c r="SOQ861" s="62"/>
      <c r="SOR861" s="62"/>
      <c r="SOS861" s="62"/>
      <c r="SOT861" s="62"/>
      <c r="SOU861" s="62"/>
      <c r="SOV861" s="62"/>
      <c r="SOW861" s="62"/>
      <c r="SOX861" s="62"/>
      <c r="SOY861" s="62"/>
      <c r="SOZ861" s="62"/>
      <c r="SPA861" s="62"/>
      <c r="SPB861" s="62"/>
      <c r="SPC861" s="62"/>
      <c r="SPD861" s="62"/>
      <c r="SPE861" s="62"/>
      <c r="SPF861" s="62"/>
      <c r="SPG861" s="62"/>
      <c r="SPH861" s="62"/>
      <c r="SPI861" s="62"/>
      <c r="SPJ861" s="62"/>
      <c r="SPK861" s="62"/>
      <c r="SPL861" s="62"/>
      <c r="SPM861" s="62"/>
      <c r="SPN861" s="62"/>
      <c r="SPO861" s="62"/>
      <c r="SPP861" s="62"/>
      <c r="SPQ861" s="62"/>
      <c r="SPR861" s="62"/>
      <c r="SPS861" s="62"/>
      <c r="SPT861" s="62"/>
      <c r="SPU861" s="62"/>
      <c r="SPV861" s="62"/>
      <c r="SPW861" s="62"/>
      <c r="SPX861" s="62"/>
      <c r="SPY861" s="62"/>
      <c r="SPZ861" s="62"/>
      <c r="SQA861" s="62"/>
      <c r="SQB861" s="62"/>
      <c r="SQC861" s="62"/>
      <c r="SQD861" s="62"/>
      <c r="SQE861" s="62"/>
      <c r="SQF861" s="62"/>
      <c r="SQG861" s="62"/>
      <c r="SQH861" s="62"/>
      <c r="SQI861" s="62"/>
      <c r="SQJ861" s="62"/>
      <c r="SQK861" s="62"/>
      <c r="SQL861" s="62"/>
      <c r="SQM861" s="62"/>
      <c r="SQN861" s="62"/>
      <c r="SQO861" s="62"/>
      <c r="SQP861" s="62"/>
      <c r="SQQ861" s="62"/>
      <c r="SQR861" s="62"/>
      <c r="SQS861" s="62"/>
      <c r="SQT861" s="62"/>
      <c r="SQU861" s="62"/>
      <c r="SQV861" s="62"/>
      <c r="SQW861" s="62"/>
      <c r="SQX861" s="62"/>
      <c r="SQY861" s="62"/>
      <c r="SQZ861" s="62"/>
      <c r="SRA861" s="62"/>
      <c r="SRB861" s="62"/>
      <c r="SRC861" s="62"/>
      <c r="SRD861" s="62"/>
      <c r="SRE861" s="62"/>
      <c r="SRF861" s="62"/>
      <c r="SRG861" s="62"/>
      <c r="SRH861" s="62"/>
      <c r="SRI861" s="62"/>
      <c r="SRJ861" s="62"/>
      <c r="SRK861" s="62"/>
      <c r="SRL861" s="62"/>
      <c r="SRM861" s="62"/>
      <c r="SRN861" s="62"/>
      <c r="SRO861" s="62"/>
      <c r="SRP861" s="62"/>
      <c r="SRQ861" s="62"/>
      <c r="SRR861" s="62"/>
      <c r="SRS861" s="62"/>
      <c r="SRT861" s="62"/>
      <c r="SRU861" s="62"/>
      <c r="SRV861" s="62"/>
      <c r="SRW861" s="62"/>
      <c r="SRX861" s="62"/>
      <c r="SRY861" s="62"/>
      <c r="SRZ861" s="62"/>
      <c r="SSA861" s="62"/>
      <c r="SSB861" s="62"/>
      <c r="SSC861" s="62"/>
      <c r="SSD861" s="62"/>
      <c r="SSE861" s="62"/>
      <c r="SSF861" s="62"/>
      <c r="SSG861" s="62"/>
      <c r="SSH861" s="62"/>
      <c r="SSI861" s="62"/>
      <c r="SSJ861" s="62"/>
      <c r="SSK861" s="62"/>
      <c r="SSL861" s="62"/>
      <c r="SSM861" s="62"/>
      <c r="SSN861" s="62"/>
      <c r="SSO861" s="62"/>
      <c r="SSP861" s="62"/>
      <c r="SSQ861" s="62"/>
      <c r="SSR861" s="62"/>
      <c r="SSS861" s="62"/>
      <c r="SST861" s="62"/>
      <c r="SSU861" s="62"/>
      <c r="SSV861" s="62"/>
      <c r="SSW861" s="62"/>
      <c r="SSX861" s="62"/>
      <c r="SSY861" s="62"/>
      <c r="SSZ861" s="62"/>
      <c r="STA861" s="62"/>
      <c r="STB861" s="62"/>
      <c r="STC861" s="62"/>
      <c r="STD861" s="62"/>
      <c r="STE861" s="62"/>
      <c r="STF861" s="62"/>
      <c r="STG861" s="62"/>
      <c r="STH861" s="62"/>
      <c r="STI861" s="62"/>
      <c r="STJ861" s="62"/>
      <c r="STK861" s="62"/>
      <c r="STL861" s="62"/>
      <c r="STM861" s="62"/>
      <c r="STN861" s="62"/>
      <c r="STO861" s="62"/>
      <c r="STP861" s="62"/>
      <c r="STQ861" s="62"/>
      <c r="STR861" s="62"/>
      <c r="STS861" s="62"/>
      <c r="STT861" s="62"/>
      <c r="STU861" s="62"/>
      <c r="STV861" s="62"/>
      <c r="STW861" s="62"/>
      <c r="STX861" s="62"/>
      <c r="STY861" s="62"/>
      <c r="STZ861" s="62"/>
      <c r="SUA861" s="62"/>
      <c r="SUB861" s="62"/>
      <c r="SUC861" s="62"/>
      <c r="SUD861" s="62"/>
      <c r="SUE861" s="62"/>
      <c r="SUF861" s="62"/>
      <c r="SUG861" s="62"/>
      <c r="SUH861" s="62"/>
      <c r="SUI861" s="62"/>
      <c r="SUJ861" s="62"/>
      <c r="SUK861" s="62"/>
      <c r="SUL861" s="62"/>
      <c r="SUM861" s="62"/>
      <c r="SUN861" s="62"/>
      <c r="SUO861" s="62"/>
      <c r="SUP861" s="62"/>
      <c r="SUQ861" s="62"/>
      <c r="SUR861" s="62"/>
      <c r="SUS861" s="62"/>
      <c r="SUT861" s="62"/>
      <c r="SUU861" s="62"/>
      <c r="SUV861" s="62"/>
      <c r="SUW861" s="62"/>
      <c r="SUX861" s="62"/>
      <c r="SUY861" s="62"/>
      <c r="SUZ861" s="62"/>
      <c r="SVA861" s="62"/>
      <c r="SVB861" s="62"/>
      <c r="SVC861" s="62"/>
      <c r="SVD861" s="62"/>
      <c r="SVE861" s="62"/>
      <c r="SVF861" s="62"/>
      <c r="SVG861" s="62"/>
      <c r="SVH861" s="62"/>
      <c r="SVI861" s="62"/>
      <c r="SVJ861" s="62"/>
      <c r="SVK861" s="62"/>
      <c r="SVL861" s="62"/>
      <c r="SVM861" s="62"/>
      <c r="SVN861" s="62"/>
      <c r="SVO861" s="62"/>
      <c r="SVP861" s="62"/>
      <c r="SVQ861" s="62"/>
      <c r="SVR861" s="62"/>
      <c r="SVS861" s="62"/>
      <c r="SVT861" s="62"/>
      <c r="SVU861" s="62"/>
      <c r="SVV861" s="62"/>
      <c r="SVW861" s="62"/>
      <c r="SVX861" s="62"/>
      <c r="SVY861" s="62"/>
      <c r="SVZ861" s="62"/>
      <c r="SWA861" s="62"/>
      <c r="SWB861" s="62"/>
      <c r="SWC861" s="62"/>
      <c r="SWD861" s="62"/>
      <c r="SWE861" s="62"/>
      <c r="SWF861" s="62"/>
      <c r="SWG861" s="62"/>
      <c r="SWH861" s="62"/>
      <c r="SWI861" s="62"/>
      <c r="SWJ861" s="62"/>
      <c r="SWK861" s="62"/>
      <c r="SWL861" s="62"/>
      <c r="SWM861" s="62"/>
      <c r="SWN861" s="62"/>
      <c r="SWO861" s="62"/>
      <c r="SWP861" s="62"/>
      <c r="SWQ861" s="62"/>
      <c r="SWR861" s="62"/>
      <c r="SWS861" s="62"/>
      <c r="SWT861" s="62"/>
      <c r="SWU861" s="62"/>
      <c r="SWV861" s="62"/>
      <c r="SWW861" s="62"/>
      <c r="SWX861" s="62"/>
      <c r="SWY861" s="62"/>
      <c r="SWZ861" s="62"/>
      <c r="SXA861" s="62"/>
      <c r="SXB861" s="62"/>
      <c r="SXC861" s="62"/>
      <c r="SXD861" s="62"/>
      <c r="SXE861" s="62"/>
      <c r="SXF861" s="62"/>
      <c r="SXG861" s="62"/>
      <c r="SXH861" s="62"/>
      <c r="SXI861" s="62"/>
      <c r="SXJ861" s="62"/>
      <c r="SXK861" s="62"/>
      <c r="SXL861" s="62"/>
      <c r="SXM861" s="62"/>
      <c r="SXN861" s="62"/>
      <c r="SXO861" s="62"/>
      <c r="SXP861" s="62"/>
      <c r="SXQ861" s="62"/>
      <c r="SXR861" s="62"/>
      <c r="SXS861" s="62"/>
      <c r="SXT861" s="62"/>
      <c r="SXU861" s="62"/>
      <c r="SXV861" s="62"/>
      <c r="SXW861" s="62"/>
      <c r="SXX861" s="62"/>
      <c r="SXY861" s="62"/>
      <c r="SXZ861" s="62"/>
      <c r="SYA861" s="62"/>
      <c r="SYB861" s="62"/>
      <c r="SYC861" s="62"/>
      <c r="SYD861" s="62"/>
      <c r="SYE861" s="62"/>
      <c r="SYF861" s="62"/>
      <c r="SYG861" s="62"/>
      <c r="SYH861" s="62"/>
      <c r="SYI861" s="62"/>
      <c r="SYJ861" s="62"/>
      <c r="SYK861" s="62"/>
      <c r="SYL861" s="62"/>
      <c r="SYM861" s="62"/>
      <c r="SYN861" s="62"/>
      <c r="SYO861" s="62"/>
      <c r="SYP861" s="62"/>
      <c r="SYQ861" s="62"/>
      <c r="SYR861" s="62"/>
      <c r="SYS861" s="62"/>
      <c r="SYT861" s="62"/>
      <c r="SYU861" s="62"/>
      <c r="SYV861" s="62"/>
      <c r="SYW861" s="62"/>
      <c r="SYX861" s="62"/>
      <c r="SYY861" s="62"/>
      <c r="SYZ861" s="62"/>
      <c r="SZA861" s="62"/>
      <c r="SZB861" s="62"/>
      <c r="SZC861" s="62"/>
      <c r="SZD861" s="62"/>
      <c r="SZE861" s="62"/>
      <c r="SZF861" s="62"/>
      <c r="SZG861" s="62"/>
      <c r="SZH861" s="62"/>
      <c r="SZI861" s="62"/>
      <c r="SZJ861" s="62"/>
      <c r="SZK861" s="62"/>
      <c r="SZL861" s="62"/>
      <c r="SZM861" s="62"/>
      <c r="SZN861" s="62"/>
      <c r="SZO861" s="62"/>
      <c r="SZP861" s="62"/>
      <c r="SZQ861" s="62"/>
      <c r="SZR861" s="62"/>
      <c r="SZS861" s="62"/>
      <c r="SZT861" s="62"/>
      <c r="SZU861" s="62"/>
      <c r="SZV861" s="62"/>
      <c r="SZW861" s="62"/>
      <c r="SZX861" s="62"/>
      <c r="SZY861" s="62"/>
      <c r="SZZ861" s="62"/>
      <c r="TAA861" s="62"/>
      <c r="TAB861" s="62"/>
      <c r="TAC861" s="62"/>
      <c r="TAD861" s="62"/>
      <c r="TAE861" s="62"/>
      <c r="TAF861" s="62"/>
      <c r="TAG861" s="62"/>
      <c r="TAH861" s="62"/>
      <c r="TAI861" s="62"/>
      <c r="TAJ861" s="62"/>
      <c r="TAK861" s="62"/>
      <c r="TAL861" s="62"/>
      <c r="TAM861" s="62"/>
      <c r="TAN861" s="62"/>
      <c r="TAO861" s="62"/>
      <c r="TAP861" s="62"/>
      <c r="TAQ861" s="62"/>
      <c r="TAR861" s="62"/>
      <c r="TAS861" s="62"/>
      <c r="TAT861" s="62"/>
      <c r="TAU861" s="62"/>
      <c r="TAV861" s="62"/>
      <c r="TAW861" s="62"/>
      <c r="TAX861" s="62"/>
      <c r="TAY861" s="62"/>
      <c r="TAZ861" s="62"/>
      <c r="TBA861" s="62"/>
      <c r="TBB861" s="62"/>
      <c r="TBC861" s="62"/>
      <c r="TBD861" s="62"/>
      <c r="TBE861" s="62"/>
      <c r="TBF861" s="62"/>
      <c r="TBG861" s="62"/>
      <c r="TBH861" s="62"/>
      <c r="TBI861" s="62"/>
      <c r="TBJ861" s="62"/>
      <c r="TBK861" s="62"/>
      <c r="TBL861" s="62"/>
      <c r="TBM861" s="62"/>
      <c r="TBN861" s="62"/>
      <c r="TBO861" s="62"/>
      <c r="TBP861" s="62"/>
      <c r="TBQ861" s="62"/>
      <c r="TBR861" s="62"/>
      <c r="TBS861" s="62"/>
      <c r="TBT861" s="62"/>
      <c r="TBU861" s="62"/>
      <c r="TBV861" s="62"/>
      <c r="TBW861" s="62"/>
      <c r="TBX861" s="62"/>
      <c r="TBY861" s="62"/>
      <c r="TBZ861" s="62"/>
      <c r="TCA861" s="62"/>
      <c r="TCB861" s="62"/>
      <c r="TCC861" s="62"/>
      <c r="TCD861" s="62"/>
      <c r="TCE861" s="62"/>
      <c r="TCF861" s="62"/>
      <c r="TCG861" s="62"/>
      <c r="TCH861" s="62"/>
      <c r="TCI861" s="62"/>
      <c r="TCJ861" s="62"/>
      <c r="TCK861" s="62"/>
      <c r="TCL861" s="62"/>
      <c r="TCM861" s="62"/>
      <c r="TCN861" s="62"/>
      <c r="TCO861" s="62"/>
      <c r="TCP861" s="62"/>
      <c r="TCQ861" s="62"/>
      <c r="TCR861" s="62"/>
      <c r="TCS861" s="62"/>
      <c r="TCT861" s="62"/>
      <c r="TCU861" s="62"/>
      <c r="TCV861" s="62"/>
      <c r="TCW861" s="62"/>
      <c r="TCX861" s="62"/>
      <c r="TCY861" s="62"/>
      <c r="TCZ861" s="62"/>
      <c r="TDA861" s="62"/>
      <c r="TDB861" s="62"/>
      <c r="TDC861" s="62"/>
      <c r="TDD861" s="62"/>
      <c r="TDE861" s="62"/>
      <c r="TDF861" s="62"/>
      <c r="TDG861" s="62"/>
      <c r="TDH861" s="62"/>
      <c r="TDI861" s="62"/>
      <c r="TDJ861" s="62"/>
      <c r="TDK861" s="62"/>
      <c r="TDL861" s="62"/>
      <c r="TDM861" s="62"/>
      <c r="TDN861" s="62"/>
      <c r="TDO861" s="62"/>
      <c r="TDP861" s="62"/>
      <c r="TDQ861" s="62"/>
      <c r="TDR861" s="62"/>
      <c r="TDS861" s="62"/>
      <c r="TDT861" s="62"/>
      <c r="TDU861" s="62"/>
      <c r="TDV861" s="62"/>
      <c r="TDW861" s="62"/>
      <c r="TDX861" s="62"/>
      <c r="TDY861" s="62"/>
      <c r="TDZ861" s="62"/>
      <c r="TEA861" s="62"/>
      <c r="TEB861" s="62"/>
      <c r="TEC861" s="62"/>
      <c r="TED861" s="62"/>
      <c r="TEE861" s="62"/>
      <c r="TEF861" s="62"/>
      <c r="TEG861" s="62"/>
      <c r="TEH861" s="62"/>
      <c r="TEI861" s="62"/>
      <c r="TEJ861" s="62"/>
      <c r="TEK861" s="62"/>
      <c r="TEL861" s="62"/>
      <c r="TEM861" s="62"/>
      <c r="TEN861" s="62"/>
      <c r="TEO861" s="62"/>
      <c r="TEP861" s="62"/>
      <c r="TEQ861" s="62"/>
      <c r="TER861" s="62"/>
      <c r="TES861" s="62"/>
      <c r="TET861" s="62"/>
      <c r="TEU861" s="62"/>
      <c r="TEV861" s="62"/>
      <c r="TEW861" s="62"/>
      <c r="TEX861" s="62"/>
      <c r="TEY861" s="62"/>
      <c r="TEZ861" s="62"/>
      <c r="TFA861" s="62"/>
      <c r="TFB861" s="62"/>
      <c r="TFC861" s="62"/>
      <c r="TFD861" s="62"/>
      <c r="TFE861" s="62"/>
      <c r="TFF861" s="62"/>
      <c r="TFG861" s="62"/>
      <c r="TFH861" s="62"/>
      <c r="TFI861" s="62"/>
      <c r="TFJ861" s="62"/>
      <c r="TFK861" s="62"/>
      <c r="TFL861" s="62"/>
      <c r="TFM861" s="62"/>
      <c r="TFN861" s="62"/>
      <c r="TFO861" s="62"/>
      <c r="TFP861" s="62"/>
      <c r="TFQ861" s="62"/>
      <c r="TFR861" s="62"/>
      <c r="TFS861" s="62"/>
      <c r="TFT861" s="62"/>
      <c r="TFU861" s="62"/>
      <c r="TFV861" s="62"/>
      <c r="TFW861" s="62"/>
      <c r="TFX861" s="62"/>
      <c r="TFY861" s="62"/>
      <c r="TFZ861" s="62"/>
      <c r="TGA861" s="62"/>
      <c r="TGB861" s="62"/>
      <c r="TGC861" s="62"/>
      <c r="TGD861" s="62"/>
      <c r="TGE861" s="62"/>
      <c r="TGF861" s="62"/>
      <c r="TGG861" s="62"/>
      <c r="TGH861" s="62"/>
      <c r="TGI861" s="62"/>
      <c r="TGJ861" s="62"/>
      <c r="TGK861" s="62"/>
      <c r="TGL861" s="62"/>
      <c r="TGM861" s="62"/>
      <c r="TGN861" s="62"/>
      <c r="TGO861" s="62"/>
      <c r="TGP861" s="62"/>
      <c r="TGQ861" s="62"/>
      <c r="TGR861" s="62"/>
      <c r="TGS861" s="62"/>
      <c r="TGT861" s="62"/>
      <c r="TGU861" s="62"/>
      <c r="TGV861" s="62"/>
      <c r="TGW861" s="62"/>
      <c r="TGX861" s="62"/>
      <c r="TGY861" s="62"/>
      <c r="TGZ861" s="62"/>
      <c r="THA861" s="62"/>
      <c r="THB861" s="62"/>
      <c r="THC861" s="62"/>
      <c r="THD861" s="62"/>
      <c r="THE861" s="62"/>
      <c r="THF861" s="62"/>
      <c r="THG861" s="62"/>
      <c r="THH861" s="62"/>
      <c r="THI861" s="62"/>
      <c r="THJ861" s="62"/>
      <c r="THK861" s="62"/>
      <c r="THL861" s="62"/>
      <c r="THM861" s="62"/>
      <c r="THN861" s="62"/>
      <c r="THO861" s="62"/>
      <c r="THP861" s="62"/>
      <c r="THQ861" s="62"/>
      <c r="THR861" s="62"/>
      <c r="THS861" s="62"/>
      <c r="THT861" s="62"/>
      <c r="THU861" s="62"/>
      <c r="THV861" s="62"/>
      <c r="THW861" s="62"/>
      <c r="THX861" s="62"/>
      <c r="THY861" s="62"/>
      <c r="THZ861" s="62"/>
      <c r="TIA861" s="62"/>
      <c r="TIB861" s="62"/>
      <c r="TIC861" s="62"/>
      <c r="TID861" s="62"/>
      <c r="TIE861" s="62"/>
      <c r="TIF861" s="62"/>
      <c r="TIG861" s="62"/>
      <c r="TIH861" s="62"/>
      <c r="TII861" s="62"/>
      <c r="TIJ861" s="62"/>
      <c r="TIK861" s="62"/>
      <c r="TIL861" s="62"/>
      <c r="TIM861" s="62"/>
      <c r="TIN861" s="62"/>
      <c r="TIO861" s="62"/>
      <c r="TIP861" s="62"/>
      <c r="TIQ861" s="62"/>
      <c r="TIR861" s="62"/>
      <c r="TIS861" s="62"/>
      <c r="TIT861" s="62"/>
      <c r="TIU861" s="62"/>
      <c r="TIV861" s="62"/>
      <c r="TIW861" s="62"/>
      <c r="TIX861" s="62"/>
      <c r="TIY861" s="62"/>
      <c r="TIZ861" s="62"/>
      <c r="TJA861" s="62"/>
      <c r="TJB861" s="62"/>
      <c r="TJC861" s="62"/>
      <c r="TJD861" s="62"/>
      <c r="TJE861" s="62"/>
      <c r="TJF861" s="62"/>
      <c r="TJG861" s="62"/>
      <c r="TJH861" s="62"/>
      <c r="TJI861" s="62"/>
      <c r="TJJ861" s="62"/>
      <c r="TJK861" s="62"/>
      <c r="TJL861" s="62"/>
      <c r="TJM861" s="62"/>
      <c r="TJN861" s="62"/>
      <c r="TJO861" s="62"/>
      <c r="TJP861" s="62"/>
      <c r="TJQ861" s="62"/>
      <c r="TJR861" s="62"/>
      <c r="TJS861" s="62"/>
      <c r="TJT861" s="62"/>
      <c r="TJU861" s="62"/>
      <c r="TJV861" s="62"/>
      <c r="TJW861" s="62"/>
      <c r="TJX861" s="62"/>
      <c r="TJY861" s="62"/>
      <c r="TJZ861" s="62"/>
      <c r="TKA861" s="62"/>
      <c r="TKB861" s="62"/>
      <c r="TKC861" s="62"/>
      <c r="TKD861" s="62"/>
      <c r="TKE861" s="62"/>
      <c r="TKF861" s="62"/>
      <c r="TKG861" s="62"/>
      <c r="TKH861" s="62"/>
      <c r="TKI861" s="62"/>
      <c r="TKJ861" s="62"/>
      <c r="TKK861" s="62"/>
      <c r="TKL861" s="62"/>
      <c r="TKM861" s="62"/>
      <c r="TKN861" s="62"/>
      <c r="TKO861" s="62"/>
      <c r="TKP861" s="62"/>
      <c r="TKQ861" s="62"/>
      <c r="TKR861" s="62"/>
      <c r="TKS861" s="62"/>
      <c r="TKT861" s="62"/>
      <c r="TKU861" s="62"/>
      <c r="TKV861" s="62"/>
      <c r="TKW861" s="62"/>
      <c r="TKX861" s="62"/>
      <c r="TKY861" s="62"/>
      <c r="TKZ861" s="62"/>
      <c r="TLA861" s="62"/>
      <c r="TLB861" s="62"/>
      <c r="TLC861" s="62"/>
      <c r="TLD861" s="62"/>
      <c r="TLE861" s="62"/>
      <c r="TLF861" s="62"/>
      <c r="TLG861" s="62"/>
      <c r="TLH861" s="62"/>
      <c r="TLI861" s="62"/>
      <c r="TLJ861" s="62"/>
      <c r="TLK861" s="62"/>
      <c r="TLL861" s="62"/>
      <c r="TLM861" s="62"/>
      <c r="TLN861" s="62"/>
      <c r="TLO861" s="62"/>
      <c r="TLP861" s="62"/>
      <c r="TLQ861" s="62"/>
      <c r="TLR861" s="62"/>
      <c r="TLS861" s="62"/>
      <c r="TLT861" s="62"/>
      <c r="TLU861" s="62"/>
      <c r="TLV861" s="62"/>
      <c r="TLW861" s="62"/>
      <c r="TLX861" s="62"/>
      <c r="TLY861" s="62"/>
      <c r="TLZ861" s="62"/>
      <c r="TMA861" s="62"/>
      <c r="TMB861" s="62"/>
      <c r="TMC861" s="62"/>
      <c r="TMD861" s="62"/>
      <c r="TME861" s="62"/>
      <c r="TMF861" s="62"/>
      <c r="TMG861" s="62"/>
      <c r="TMH861" s="62"/>
      <c r="TMI861" s="62"/>
      <c r="TMJ861" s="62"/>
      <c r="TMK861" s="62"/>
      <c r="TML861" s="62"/>
      <c r="TMM861" s="62"/>
      <c r="TMN861" s="62"/>
      <c r="TMO861" s="62"/>
      <c r="TMP861" s="62"/>
      <c r="TMQ861" s="62"/>
      <c r="TMR861" s="62"/>
      <c r="TMS861" s="62"/>
      <c r="TMT861" s="62"/>
      <c r="TMU861" s="62"/>
      <c r="TMV861" s="62"/>
      <c r="TMW861" s="62"/>
      <c r="TMX861" s="62"/>
      <c r="TMY861" s="62"/>
      <c r="TMZ861" s="62"/>
      <c r="TNA861" s="62"/>
      <c r="TNB861" s="62"/>
      <c r="TNC861" s="62"/>
      <c r="TND861" s="62"/>
      <c r="TNE861" s="62"/>
      <c r="TNF861" s="62"/>
      <c r="TNG861" s="62"/>
      <c r="TNH861" s="62"/>
      <c r="TNI861" s="62"/>
      <c r="TNJ861" s="62"/>
      <c r="TNK861" s="62"/>
      <c r="TNL861" s="62"/>
      <c r="TNM861" s="62"/>
      <c r="TNN861" s="62"/>
      <c r="TNO861" s="62"/>
      <c r="TNP861" s="62"/>
      <c r="TNQ861" s="62"/>
      <c r="TNR861" s="62"/>
      <c r="TNS861" s="62"/>
      <c r="TNT861" s="62"/>
      <c r="TNU861" s="62"/>
      <c r="TNV861" s="62"/>
      <c r="TNW861" s="62"/>
      <c r="TNX861" s="62"/>
      <c r="TNY861" s="62"/>
      <c r="TNZ861" s="62"/>
      <c r="TOA861" s="62"/>
      <c r="TOB861" s="62"/>
      <c r="TOC861" s="62"/>
      <c r="TOD861" s="62"/>
      <c r="TOE861" s="62"/>
      <c r="TOF861" s="62"/>
      <c r="TOG861" s="62"/>
      <c r="TOH861" s="62"/>
      <c r="TOI861" s="62"/>
      <c r="TOJ861" s="62"/>
      <c r="TOK861" s="62"/>
      <c r="TOL861" s="62"/>
      <c r="TOM861" s="62"/>
      <c r="TON861" s="62"/>
      <c r="TOO861" s="62"/>
      <c r="TOP861" s="62"/>
      <c r="TOQ861" s="62"/>
      <c r="TOR861" s="62"/>
      <c r="TOS861" s="62"/>
      <c r="TOT861" s="62"/>
      <c r="TOU861" s="62"/>
      <c r="TOV861" s="62"/>
      <c r="TOW861" s="62"/>
      <c r="TOX861" s="62"/>
      <c r="TOY861" s="62"/>
      <c r="TOZ861" s="62"/>
      <c r="TPA861" s="62"/>
      <c r="TPB861" s="62"/>
      <c r="TPC861" s="62"/>
      <c r="TPD861" s="62"/>
      <c r="TPE861" s="62"/>
      <c r="TPF861" s="62"/>
      <c r="TPG861" s="62"/>
      <c r="TPH861" s="62"/>
      <c r="TPI861" s="62"/>
      <c r="TPJ861" s="62"/>
      <c r="TPK861" s="62"/>
      <c r="TPL861" s="62"/>
      <c r="TPM861" s="62"/>
      <c r="TPN861" s="62"/>
      <c r="TPO861" s="62"/>
      <c r="TPP861" s="62"/>
      <c r="TPQ861" s="62"/>
      <c r="TPR861" s="62"/>
      <c r="TPS861" s="62"/>
      <c r="TPT861" s="62"/>
      <c r="TPU861" s="62"/>
      <c r="TPV861" s="62"/>
      <c r="TPW861" s="62"/>
      <c r="TPX861" s="62"/>
      <c r="TPY861" s="62"/>
      <c r="TPZ861" s="62"/>
      <c r="TQA861" s="62"/>
      <c r="TQB861" s="62"/>
      <c r="TQC861" s="62"/>
      <c r="TQD861" s="62"/>
      <c r="TQE861" s="62"/>
      <c r="TQF861" s="62"/>
      <c r="TQG861" s="62"/>
      <c r="TQH861" s="62"/>
      <c r="TQI861" s="62"/>
      <c r="TQJ861" s="62"/>
      <c r="TQK861" s="62"/>
      <c r="TQL861" s="62"/>
      <c r="TQM861" s="62"/>
      <c r="TQN861" s="62"/>
      <c r="TQO861" s="62"/>
      <c r="TQP861" s="62"/>
      <c r="TQQ861" s="62"/>
      <c r="TQR861" s="62"/>
      <c r="TQS861" s="62"/>
      <c r="TQT861" s="62"/>
      <c r="TQU861" s="62"/>
      <c r="TQV861" s="62"/>
      <c r="TQW861" s="62"/>
      <c r="TQX861" s="62"/>
      <c r="TQY861" s="62"/>
      <c r="TQZ861" s="62"/>
      <c r="TRA861" s="62"/>
      <c r="TRB861" s="62"/>
      <c r="TRC861" s="62"/>
      <c r="TRD861" s="62"/>
      <c r="TRE861" s="62"/>
      <c r="TRF861" s="62"/>
      <c r="TRG861" s="62"/>
      <c r="TRH861" s="62"/>
      <c r="TRI861" s="62"/>
      <c r="TRJ861" s="62"/>
      <c r="TRK861" s="62"/>
      <c r="TRL861" s="62"/>
      <c r="TRM861" s="62"/>
      <c r="TRN861" s="62"/>
      <c r="TRO861" s="62"/>
      <c r="TRP861" s="62"/>
      <c r="TRQ861" s="62"/>
      <c r="TRR861" s="62"/>
      <c r="TRS861" s="62"/>
      <c r="TRT861" s="62"/>
      <c r="TRU861" s="62"/>
      <c r="TRV861" s="62"/>
      <c r="TRW861" s="62"/>
      <c r="TRX861" s="62"/>
      <c r="TRY861" s="62"/>
      <c r="TRZ861" s="62"/>
      <c r="TSA861" s="62"/>
      <c r="TSB861" s="62"/>
      <c r="TSC861" s="62"/>
      <c r="TSD861" s="62"/>
      <c r="TSE861" s="62"/>
      <c r="TSF861" s="62"/>
      <c r="TSG861" s="62"/>
      <c r="TSH861" s="62"/>
      <c r="TSI861" s="62"/>
      <c r="TSJ861" s="62"/>
      <c r="TSK861" s="62"/>
      <c r="TSL861" s="62"/>
      <c r="TSM861" s="62"/>
      <c r="TSN861" s="62"/>
      <c r="TSO861" s="62"/>
      <c r="TSP861" s="62"/>
      <c r="TSQ861" s="62"/>
      <c r="TSR861" s="62"/>
      <c r="TSS861" s="62"/>
      <c r="TST861" s="62"/>
      <c r="TSU861" s="62"/>
      <c r="TSV861" s="62"/>
      <c r="TSW861" s="62"/>
      <c r="TSX861" s="62"/>
      <c r="TSY861" s="62"/>
      <c r="TSZ861" s="62"/>
      <c r="TTA861" s="62"/>
      <c r="TTB861" s="62"/>
      <c r="TTC861" s="62"/>
      <c r="TTD861" s="62"/>
      <c r="TTE861" s="62"/>
      <c r="TTF861" s="62"/>
      <c r="TTG861" s="62"/>
      <c r="TTH861" s="62"/>
      <c r="TTI861" s="62"/>
      <c r="TTJ861" s="62"/>
      <c r="TTK861" s="62"/>
      <c r="TTL861" s="62"/>
      <c r="TTM861" s="62"/>
      <c r="TTN861" s="62"/>
      <c r="TTO861" s="62"/>
      <c r="TTP861" s="62"/>
      <c r="TTQ861" s="62"/>
      <c r="TTR861" s="62"/>
      <c r="TTS861" s="62"/>
      <c r="TTT861" s="62"/>
      <c r="TTU861" s="62"/>
      <c r="TTV861" s="62"/>
      <c r="TTW861" s="62"/>
      <c r="TTX861" s="62"/>
      <c r="TTY861" s="62"/>
      <c r="TTZ861" s="62"/>
      <c r="TUA861" s="62"/>
      <c r="TUB861" s="62"/>
      <c r="TUC861" s="62"/>
      <c r="TUD861" s="62"/>
      <c r="TUE861" s="62"/>
      <c r="TUF861" s="62"/>
      <c r="TUG861" s="62"/>
      <c r="TUH861" s="62"/>
      <c r="TUI861" s="62"/>
      <c r="TUJ861" s="62"/>
      <c r="TUK861" s="62"/>
      <c r="TUL861" s="62"/>
      <c r="TUM861" s="62"/>
      <c r="TUN861" s="62"/>
      <c r="TUO861" s="62"/>
      <c r="TUP861" s="62"/>
      <c r="TUQ861" s="62"/>
      <c r="TUR861" s="62"/>
      <c r="TUS861" s="62"/>
      <c r="TUT861" s="62"/>
      <c r="TUU861" s="62"/>
      <c r="TUV861" s="62"/>
      <c r="TUW861" s="62"/>
      <c r="TUX861" s="62"/>
      <c r="TUY861" s="62"/>
      <c r="TUZ861" s="62"/>
      <c r="TVA861" s="62"/>
      <c r="TVB861" s="62"/>
      <c r="TVC861" s="62"/>
      <c r="TVD861" s="62"/>
      <c r="TVE861" s="62"/>
      <c r="TVF861" s="62"/>
      <c r="TVG861" s="62"/>
      <c r="TVH861" s="62"/>
      <c r="TVI861" s="62"/>
      <c r="TVJ861" s="62"/>
      <c r="TVK861" s="62"/>
      <c r="TVL861" s="62"/>
      <c r="TVM861" s="62"/>
      <c r="TVN861" s="62"/>
      <c r="TVO861" s="62"/>
      <c r="TVP861" s="62"/>
      <c r="TVQ861" s="62"/>
      <c r="TVR861" s="62"/>
      <c r="TVS861" s="62"/>
      <c r="TVT861" s="62"/>
      <c r="TVU861" s="62"/>
      <c r="TVV861" s="62"/>
      <c r="TVW861" s="62"/>
      <c r="TVX861" s="62"/>
      <c r="TVY861" s="62"/>
      <c r="TVZ861" s="62"/>
      <c r="TWA861" s="62"/>
      <c r="TWB861" s="62"/>
      <c r="TWC861" s="62"/>
      <c r="TWD861" s="62"/>
      <c r="TWE861" s="62"/>
      <c r="TWF861" s="62"/>
      <c r="TWG861" s="62"/>
      <c r="TWH861" s="62"/>
      <c r="TWI861" s="62"/>
      <c r="TWJ861" s="62"/>
      <c r="TWK861" s="62"/>
      <c r="TWL861" s="62"/>
      <c r="TWM861" s="62"/>
      <c r="TWN861" s="62"/>
      <c r="TWO861" s="62"/>
      <c r="TWP861" s="62"/>
      <c r="TWQ861" s="62"/>
      <c r="TWR861" s="62"/>
      <c r="TWS861" s="62"/>
      <c r="TWT861" s="62"/>
      <c r="TWU861" s="62"/>
      <c r="TWV861" s="62"/>
      <c r="TWW861" s="62"/>
      <c r="TWX861" s="62"/>
      <c r="TWY861" s="62"/>
      <c r="TWZ861" s="62"/>
      <c r="TXA861" s="62"/>
      <c r="TXB861" s="62"/>
      <c r="TXC861" s="62"/>
      <c r="TXD861" s="62"/>
      <c r="TXE861" s="62"/>
      <c r="TXF861" s="62"/>
      <c r="TXG861" s="62"/>
      <c r="TXH861" s="62"/>
      <c r="TXI861" s="62"/>
      <c r="TXJ861" s="62"/>
      <c r="TXK861" s="62"/>
      <c r="TXL861" s="62"/>
      <c r="TXM861" s="62"/>
      <c r="TXN861" s="62"/>
      <c r="TXO861" s="62"/>
      <c r="TXP861" s="62"/>
      <c r="TXQ861" s="62"/>
      <c r="TXR861" s="62"/>
      <c r="TXS861" s="62"/>
      <c r="TXT861" s="62"/>
      <c r="TXU861" s="62"/>
      <c r="TXV861" s="62"/>
      <c r="TXW861" s="62"/>
      <c r="TXX861" s="62"/>
      <c r="TXY861" s="62"/>
      <c r="TXZ861" s="62"/>
      <c r="TYA861" s="62"/>
      <c r="TYB861" s="62"/>
      <c r="TYC861" s="62"/>
      <c r="TYD861" s="62"/>
      <c r="TYE861" s="62"/>
      <c r="TYF861" s="62"/>
      <c r="TYG861" s="62"/>
      <c r="TYH861" s="62"/>
      <c r="TYI861" s="62"/>
      <c r="TYJ861" s="62"/>
      <c r="TYK861" s="62"/>
      <c r="TYL861" s="62"/>
      <c r="TYM861" s="62"/>
      <c r="TYN861" s="62"/>
      <c r="TYO861" s="62"/>
      <c r="TYP861" s="62"/>
      <c r="TYQ861" s="62"/>
      <c r="TYR861" s="62"/>
      <c r="TYS861" s="62"/>
      <c r="TYT861" s="62"/>
      <c r="TYU861" s="62"/>
      <c r="TYV861" s="62"/>
      <c r="TYW861" s="62"/>
      <c r="TYX861" s="62"/>
      <c r="TYY861" s="62"/>
      <c r="TYZ861" s="62"/>
      <c r="TZA861" s="62"/>
      <c r="TZB861" s="62"/>
      <c r="TZC861" s="62"/>
      <c r="TZD861" s="62"/>
      <c r="TZE861" s="62"/>
      <c r="TZF861" s="62"/>
      <c r="TZG861" s="62"/>
      <c r="TZH861" s="62"/>
      <c r="TZI861" s="62"/>
      <c r="TZJ861" s="62"/>
      <c r="TZK861" s="62"/>
      <c r="TZL861" s="62"/>
      <c r="TZM861" s="62"/>
      <c r="TZN861" s="62"/>
      <c r="TZO861" s="62"/>
      <c r="TZP861" s="62"/>
      <c r="TZQ861" s="62"/>
      <c r="TZR861" s="62"/>
      <c r="TZS861" s="62"/>
      <c r="TZT861" s="62"/>
      <c r="TZU861" s="62"/>
      <c r="TZV861" s="62"/>
      <c r="TZW861" s="62"/>
      <c r="TZX861" s="62"/>
      <c r="TZY861" s="62"/>
      <c r="TZZ861" s="62"/>
      <c r="UAA861" s="62"/>
      <c r="UAB861" s="62"/>
      <c r="UAC861" s="62"/>
      <c r="UAD861" s="62"/>
      <c r="UAE861" s="62"/>
      <c r="UAF861" s="62"/>
      <c r="UAG861" s="62"/>
      <c r="UAH861" s="62"/>
      <c r="UAI861" s="62"/>
      <c r="UAJ861" s="62"/>
      <c r="UAK861" s="62"/>
      <c r="UAL861" s="62"/>
      <c r="UAM861" s="62"/>
      <c r="UAN861" s="62"/>
      <c r="UAO861" s="62"/>
      <c r="UAP861" s="62"/>
      <c r="UAQ861" s="62"/>
      <c r="UAR861" s="62"/>
      <c r="UAS861" s="62"/>
      <c r="UAT861" s="62"/>
      <c r="UAU861" s="62"/>
      <c r="UAV861" s="62"/>
      <c r="UAW861" s="62"/>
      <c r="UAX861" s="62"/>
      <c r="UAY861" s="62"/>
      <c r="UAZ861" s="62"/>
      <c r="UBA861" s="62"/>
      <c r="UBB861" s="62"/>
      <c r="UBC861" s="62"/>
      <c r="UBD861" s="62"/>
      <c r="UBE861" s="62"/>
      <c r="UBF861" s="62"/>
      <c r="UBG861" s="62"/>
      <c r="UBH861" s="62"/>
      <c r="UBI861" s="62"/>
      <c r="UBJ861" s="62"/>
      <c r="UBK861" s="62"/>
      <c r="UBL861" s="62"/>
      <c r="UBM861" s="62"/>
      <c r="UBN861" s="62"/>
      <c r="UBO861" s="62"/>
      <c r="UBP861" s="62"/>
      <c r="UBQ861" s="62"/>
      <c r="UBR861" s="62"/>
      <c r="UBS861" s="62"/>
      <c r="UBT861" s="62"/>
      <c r="UBU861" s="62"/>
      <c r="UBV861" s="62"/>
      <c r="UBW861" s="62"/>
      <c r="UBX861" s="62"/>
      <c r="UBY861" s="62"/>
      <c r="UBZ861" s="62"/>
      <c r="UCA861" s="62"/>
      <c r="UCB861" s="62"/>
      <c r="UCC861" s="62"/>
      <c r="UCD861" s="62"/>
      <c r="UCE861" s="62"/>
      <c r="UCF861" s="62"/>
      <c r="UCG861" s="62"/>
      <c r="UCH861" s="62"/>
      <c r="UCI861" s="62"/>
      <c r="UCJ861" s="62"/>
      <c r="UCK861" s="62"/>
      <c r="UCL861" s="62"/>
      <c r="UCM861" s="62"/>
      <c r="UCN861" s="62"/>
      <c r="UCO861" s="62"/>
      <c r="UCP861" s="62"/>
      <c r="UCQ861" s="62"/>
      <c r="UCR861" s="62"/>
      <c r="UCS861" s="62"/>
      <c r="UCT861" s="62"/>
      <c r="UCU861" s="62"/>
      <c r="UCV861" s="62"/>
      <c r="UCW861" s="62"/>
      <c r="UCX861" s="62"/>
      <c r="UCY861" s="62"/>
      <c r="UCZ861" s="62"/>
      <c r="UDA861" s="62"/>
      <c r="UDB861" s="62"/>
      <c r="UDC861" s="62"/>
      <c r="UDD861" s="62"/>
      <c r="UDE861" s="62"/>
      <c r="UDF861" s="62"/>
      <c r="UDG861" s="62"/>
      <c r="UDH861" s="62"/>
      <c r="UDI861" s="62"/>
      <c r="UDJ861" s="62"/>
      <c r="UDK861" s="62"/>
      <c r="UDL861" s="62"/>
      <c r="UDM861" s="62"/>
      <c r="UDN861" s="62"/>
      <c r="UDO861" s="62"/>
      <c r="UDP861" s="62"/>
      <c r="UDQ861" s="62"/>
      <c r="UDR861" s="62"/>
      <c r="UDS861" s="62"/>
      <c r="UDT861" s="62"/>
      <c r="UDU861" s="62"/>
      <c r="UDV861" s="62"/>
      <c r="UDW861" s="62"/>
      <c r="UDX861" s="62"/>
      <c r="UDY861" s="62"/>
      <c r="UDZ861" s="62"/>
      <c r="UEA861" s="62"/>
      <c r="UEB861" s="62"/>
      <c r="UEC861" s="62"/>
      <c r="UED861" s="62"/>
      <c r="UEE861" s="62"/>
      <c r="UEF861" s="62"/>
      <c r="UEG861" s="62"/>
      <c r="UEH861" s="62"/>
      <c r="UEI861" s="62"/>
      <c r="UEJ861" s="62"/>
      <c r="UEK861" s="62"/>
      <c r="UEL861" s="62"/>
      <c r="UEM861" s="62"/>
      <c r="UEN861" s="62"/>
      <c r="UEO861" s="62"/>
      <c r="UEP861" s="62"/>
      <c r="UEQ861" s="62"/>
      <c r="UER861" s="62"/>
      <c r="UES861" s="62"/>
      <c r="UET861" s="62"/>
      <c r="UEU861" s="62"/>
      <c r="UEV861" s="62"/>
      <c r="UEW861" s="62"/>
      <c r="UEX861" s="62"/>
      <c r="UEY861" s="62"/>
      <c r="UEZ861" s="62"/>
      <c r="UFA861" s="62"/>
      <c r="UFB861" s="62"/>
      <c r="UFC861" s="62"/>
      <c r="UFD861" s="62"/>
      <c r="UFE861" s="62"/>
      <c r="UFF861" s="62"/>
      <c r="UFG861" s="62"/>
      <c r="UFH861" s="62"/>
      <c r="UFI861" s="62"/>
      <c r="UFJ861" s="62"/>
      <c r="UFK861" s="62"/>
      <c r="UFL861" s="62"/>
      <c r="UFM861" s="62"/>
      <c r="UFN861" s="62"/>
      <c r="UFO861" s="62"/>
      <c r="UFP861" s="62"/>
      <c r="UFQ861" s="62"/>
      <c r="UFR861" s="62"/>
      <c r="UFS861" s="62"/>
      <c r="UFT861" s="62"/>
      <c r="UFU861" s="62"/>
      <c r="UFV861" s="62"/>
      <c r="UFW861" s="62"/>
      <c r="UFX861" s="62"/>
      <c r="UFY861" s="62"/>
      <c r="UFZ861" s="62"/>
      <c r="UGA861" s="62"/>
      <c r="UGB861" s="62"/>
      <c r="UGC861" s="62"/>
      <c r="UGD861" s="62"/>
      <c r="UGE861" s="62"/>
      <c r="UGF861" s="62"/>
      <c r="UGG861" s="62"/>
      <c r="UGH861" s="62"/>
      <c r="UGI861" s="62"/>
      <c r="UGJ861" s="62"/>
      <c r="UGK861" s="62"/>
      <c r="UGL861" s="62"/>
      <c r="UGM861" s="62"/>
      <c r="UGN861" s="62"/>
      <c r="UGO861" s="62"/>
      <c r="UGP861" s="62"/>
      <c r="UGQ861" s="62"/>
      <c r="UGR861" s="62"/>
      <c r="UGS861" s="62"/>
      <c r="UGT861" s="62"/>
      <c r="UGU861" s="62"/>
      <c r="UGV861" s="62"/>
      <c r="UGW861" s="62"/>
      <c r="UGX861" s="62"/>
      <c r="UGY861" s="62"/>
      <c r="UGZ861" s="62"/>
      <c r="UHA861" s="62"/>
      <c r="UHB861" s="62"/>
      <c r="UHC861" s="62"/>
      <c r="UHD861" s="62"/>
      <c r="UHE861" s="62"/>
      <c r="UHF861" s="62"/>
      <c r="UHG861" s="62"/>
      <c r="UHH861" s="62"/>
      <c r="UHI861" s="62"/>
      <c r="UHJ861" s="62"/>
      <c r="UHK861" s="62"/>
      <c r="UHL861" s="62"/>
      <c r="UHM861" s="62"/>
      <c r="UHN861" s="62"/>
      <c r="UHO861" s="62"/>
      <c r="UHP861" s="62"/>
      <c r="UHQ861" s="62"/>
      <c r="UHR861" s="62"/>
      <c r="UHS861" s="62"/>
      <c r="UHT861" s="62"/>
      <c r="UHU861" s="62"/>
      <c r="UHV861" s="62"/>
      <c r="UHW861" s="62"/>
      <c r="UHX861" s="62"/>
      <c r="UHY861" s="62"/>
      <c r="UHZ861" s="62"/>
      <c r="UIA861" s="62"/>
      <c r="UIB861" s="62"/>
      <c r="UIC861" s="62"/>
      <c r="UID861" s="62"/>
      <c r="UIE861" s="62"/>
      <c r="UIF861" s="62"/>
      <c r="UIG861" s="62"/>
      <c r="UIH861" s="62"/>
      <c r="UII861" s="62"/>
      <c r="UIJ861" s="62"/>
      <c r="UIK861" s="62"/>
      <c r="UIL861" s="62"/>
      <c r="UIM861" s="62"/>
      <c r="UIN861" s="62"/>
      <c r="UIO861" s="62"/>
      <c r="UIP861" s="62"/>
      <c r="UIQ861" s="62"/>
      <c r="UIR861" s="62"/>
      <c r="UIS861" s="62"/>
      <c r="UIT861" s="62"/>
      <c r="UIU861" s="62"/>
      <c r="UIV861" s="62"/>
      <c r="UIW861" s="62"/>
      <c r="UIX861" s="62"/>
      <c r="UIY861" s="62"/>
      <c r="UIZ861" s="62"/>
      <c r="UJA861" s="62"/>
      <c r="UJB861" s="62"/>
      <c r="UJC861" s="62"/>
      <c r="UJD861" s="62"/>
      <c r="UJE861" s="62"/>
      <c r="UJF861" s="62"/>
      <c r="UJG861" s="62"/>
      <c r="UJH861" s="62"/>
      <c r="UJI861" s="62"/>
      <c r="UJJ861" s="62"/>
      <c r="UJK861" s="62"/>
      <c r="UJL861" s="62"/>
      <c r="UJM861" s="62"/>
      <c r="UJN861" s="62"/>
      <c r="UJO861" s="62"/>
      <c r="UJP861" s="62"/>
      <c r="UJQ861" s="62"/>
      <c r="UJR861" s="62"/>
      <c r="UJS861" s="62"/>
      <c r="UJT861" s="62"/>
      <c r="UJU861" s="62"/>
      <c r="UJV861" s="62"/>
      <c r="UJW861" s="62"/>
      <c r="UJX861" s="62"/>
      <c r="UJY861" s="62"/>
      <c r="UJZ861" s="62"/>
      <c r="UKA861" s="62"/>
      <c r="UKB861" s="62"/>
      <c r="UKC861" s="62"/>
      <c r="UKD861" s="62"/>
      <c r="UKE861" s="62"/>
      <c r="UKF861" s="62"/>
      <c r="UKG861" s="62"/>
      <c r="UKH861" s="62"/>
      <c r="UKI861" s="62"/>
      <c r="UKJ861" s="62"/>
      <c r="UKK861" s="62"/>
      <c r="UKL861" s="62"/>
      <c r="UKM861" s="62"/>
      <c r="UKN861" s="62"/>
      <c r="UKO861" s="62"/>
      <c r="UKP861" s="62"/>
      <c r="UKQ861" s="62"/>
      <c r="UKR861" s="62"/>
      <c r="UKS861" s="62"/>
      <c r="UKT861" s="62"/>
      <c r="UKU861" s="62"/>
      <c r="UKV861" s="62"/>
      <c r="UKW861" s="62"/>
      <c r="UKX861" s="62"/>
      <c r="UKY861" s="62"/>
      <c r="UKZ861" s="62"/>
      <c r="ULA861" s="62"/>
      <c r="ULB861" s="62"/>
      <c r="ULC861" s="62"/>
      <c r="ULD861" s="62"/>
      <c r="ULE861" s="62"/>
      <c r="ULF861" s="62"/>
      <c r="ULG861" s="62"/>
      <c r="ULH861" s="62"/>
      <c r="ULI861" s="62"/>
      <c r="ULJ861" s="62"/>
      <c r="ULK861" s="62"/>
      <c r="ULL861" s="62"/>
      <c r="ULM861" s="62"/>
      <c r="ULN861" s="62"/>
      <c r="ULO861" s="62"/>
      <c r="ULP861" s="62"/>
      <c r="ULQ861" s="62"/>
      <c r="ULR861" s="62"/>
      <c r="ULS861" s="62"/>
      <c r="ULT861" s="62"/>
      <c r="ULU861" s="62"/>
      <c r="ULV861" s="62"/>
      <c r="ULW861" s="62"/>
      <c r="ULX861" s="62"/>
      <c r="ULY861" s="62"/>
      <c r="ULZ861" s="62"/>
      <c r="UMA861" s="62"/>
      <c r="UMB861" s="62"/>
      <c r="UMC861" s="62"/>
      <c r="UMD861" s="62"/>
      <c r="UME861" s="62"/>
      <c r="UMF861" s="62"/>
      <c r="UMG861" s="62"/>
      <c r="UMH861" s="62"/>
      <c r="UMI861" s="62"/>
      <c r="UMJ861" s="62"/>
      <c r="UMK861" s="62"/>
      <c r="UML861" s="62"/>
      <c r="UMM861" s="62"/>
      <c r="UMN861" s="62"/>
      <c r="UMO861" s="62"/>
      <c r="UMP861" s="62"/>
      <c r="UMQ861" s="62"/>
      <c r="UMR861" s="62"/>
      <c r="UMS861" s="62"/>
      <c r="UMT861" s="62"/>
      <c r="UMU861" s="62"/>
      <c r="UMV861" s="62"/>
      <c r="UMW861" s="62"/>
      <c r="UMX861" s="62"/>
      <c r="UMY861" s="62"/>
      <c r="UMZ861" s="62"/>
      <c r="UNA861" s="62"/>
      <c r="UNB861" s="62"/>
      <c r="UNC861" s="62"/>
      <c r="UND861" s="62"/>
      <c r="UNE861" s="62"/>
      <c r="UNF861" s="62"/>
      <c r="UNG861" s="62"/>
      <c r="UNH861" s="62"/>
      <c r="UNI861" s="62"/>
      <c r="UNJ861" s="62"/>
      <c r="UNK861" s="62"/>
      <c r="UNL861" s="62"/>
      <c r="UNM861" s="62"/>
      <c r="UNN861" s="62"/>
      <c r="UNO861" s="62"/>
      <c r="UNP861" s="62"/>
      <c r="UNQ861" s="62"/>
      <c r="UNR861" s="62"/>
      <c r="UNS861" s="62"/>
      <c r="UNT861" s="62"/>
      <c r="UNU861" s="62"/>
      <c r="UNV861" s="62"/>
      <c r="UNW861" s="62"/>
      <c r="UNX861" s="62"/>
      <c r="UNY861" s="62"/>
      <c r="UNZ861" s="62"/>
      <c r="UOA861" s="62"/>
      <c r="UOB861" s="62"/>
      <c r="UOC861" s="62"/>
      <c r="UOD861" s="62"/>
      <c r="UOE861" s="62"/>
      <c r="UOF861" s="62"/>
      <c r="UOG861" s="62"/>
      <c r="UOH861" s="62"/>
      <c r="UOI861" s="62"/>
      <c r="UOJ861" s="62"/>
      <c r="UOK861" s="62"/>
      <c r="UOL861" s="62"/>
      <c r="UOM861" s="62"/>
      <c r="UON861" s="62"/>
      <c r="UOO861" s="62"/>
      <c r="UOP861" s="62"/>
      <c r="UOQ861" s="62"/>
      <c r="UOR861" s="62"/>
      <c r="UOS861" s="62"/>
      <c r="UOT861" s="62"/>
      <c r="UOU861" s="62"/>
      <c r="UOV861" s="62"/>
      <c r="UOW861" s="62"/>
      <c r="UOX861" s="62"/>
      <c r="UOY861" s="62"/>
      <c r="UOZ861" s="62"/>
      <c r="UPA861" s="62"/>
      <c r="UPB861" s="62"/>
      <c r="UPC861" s="62"/>
      <c r="UPD861" s="62"/>
      <c r="UPE861" s="62"/>
      <c r="UPF861" s="62"/>
      <c r="UPG861" s="62"/>
      <c r="UPH861" s="62"/>
      <c r="UPI861" s="62"/>
      <c r="UPJ861" s="62"/>
      <c r="UPK861" s="62"/>
      <c r="UPL861" s="62"/>
      <c r="UPM861" s="62"/>
      <c r="UPN861" s="62"/>
      <c r="UPO861" s="62"/>
      <c r="UPP861" s="62"/>
      <c r="UPQ861" s="62"/>
      <c r="UPR861" s="62"/>
      <c r="UPS861" s="62"/>
      <c r="UPT861" s="62"/>
      <c r="UPU861" s="62"/>
      <c r="UPV861" s="62"/>
      <c r="UPW861" s="62"/>
      <c r="UPX861" s="62"/>
      <c r="UPY861" s="62"/>
      <c r="UPZ861" s="62"/>
      <c r="UQA861" s="62"/>
      <c r="UQB861" s="62"/>
      <c r="UQC861" s="62"/>
      <c r="UQD861" s="62"/>
      <c r="UQE861" s="62"/>
      <c r="UQF861" s="62"/>
      <c r="UQG861" s="62"/>
      <c r="UQH861" s="62"/>
      <c r="UQI861" s="62"/>
      <c r="UQJ861" s="62"/>
      <c r="UQK861" s="62"/>
      <c r="UQL861" s="62"/>
      <c r="UQM861" s="62"/>
      <c r="UQN861" s="62"/>
      <c r="UQO861" s="62"/>
      <c r="UQP861" s="62"/>
      <c r="UQQ861" s="62"/>
      <c r="UQR861" s="62"/>
      <c r="UQS861" s="62"/>
      <c r="UQT861" s="62"/>
      <c r="UQU861" s="62"/>
      <c r="UQV861" s="62"/>
      <c r="UQW861" s="62"/>
      <c r="UQX861" s="62"/>
      <c r="UQY861" s="62"/>
      <c r="UQZ861" s="62"/>
      <c r="URA861" s="62"/>
      <c r="URB861" s="62"/>
      <c r="URC861" s="62"/>
      <c r="URD861" s="62"/>
      <c r="URE861" s="62"/>
      <c r="URF861" s="62"/>
      <c r="URG861" s="62"/>
      <c r="URH861" s="62"/>
      <c r="URI861" s="62"/>
      <c r="URJ861" s="62"/>
      <c r="URK861" s="62"/>
      <c r="URL861" s="62"/>
      <c r="URM861" s="62"/>
      <c r="URN861" s="62"/>
      <c r="URO861" s="62"/>
      <c r="URP861" s="62"/>
      <c r="URQ861" s="62"/>
      <c r="URR861" s="62"/>
      <c r="URS861" s="62"/>
      <c r="URT861" s="62"/>
      <c r="URU861" s="62"/>
      <c r="URV861" s="62"/>
      <c r="URW861" s="62"/>
      <c r="URX861" s="62"/>
      <c r="URY861" s="62"/>
      <c r="URZ861" s="62"/>
      <c r="USA861" s="62"/>
      <c r="USB861" s="62"/>
      <c r="USC861" s="62"/>
      <c r="USD861" s="62"/>
      <c r="USE861" s="62"/>
      <c r="USF861" s="62"/>
      <c r="USG861" s="62"/>
      <c r="USH861" s="62"/>
      <c r="USI861" s="62"/>
      <c r="USJ861" s="62"/>
      <c r="USK861" s="62"/>
      <c r="USL861" s="62"/>
      <c r="USM861" s="62"/>
      <c r="USN861" s="62"/>
      <c r="USO861" s="62"/>
      <c r="USP861" s="62"/>
      <c r="USQ861" s="62"/>
      <c r="USR861" s="62"/>
      <c r="USS861" s="62"/>
      <c r="UST861" s="62"/>
      <c r="USU861" s="62"/>
      <c r="USV861" s="62"/>
      <c r="USW861" s="62"/>
      <c r="USX861" s="62"/>
      <c r="USY861" s="62"/>
      <c r="USZ861" s="62"/>
      <c r="UTA861" s="62"/>
      <c r="UTB861" s="62"/>
      <c r="UTC861" s="62"/>
      <c r="UTD861" s="62"/>
      <c r="UTE861" s="62"/>
      <c r="UTF861" s="62"/>
      <c r="UTG861" s="62"/>
      <c r="UTH861" s="62"/>
      <c r="UTI861" s="62"/>
      <c r="UTJ861" s="62"/>
      <c r="UTK861" s="62"/>
      <c r="UTL861" s="62"/>
      <c r="UTM861" s="62"/>
      <c r="UTN861" s="62"/>
      <c r="UTO861" s="62"/>
      <c r="UTP861" s="62"/>
      <c r="UTQ861" s="62"/>
      <c r="UTR861" s="62"/>
      <c r="UTS861" s="62"/>
      <c r="UTT861" s="62"/>
      <c r="UTU861" s="62"/>
      <c r="UTV861" s="62"/>
      <c r="UTW861" s="62"/>
      <c r="UTX861" s="62"/>
      <c r="UTY861" s="62"/>
      <c r="UTZ861" s="62"/>
      <c r="UUA861" s="62"/>
      <c r="UUB861" s="62"/>
      <c r="UUC861" s="62"/>
      <c r="UUD861" s="62"/>
      <c r="UUE861" s="62"/>
      <c r="UUF861" s="62"/>
      <c r="UUG861" s="62"/>
      <c r="UUH861" s="62"/>
      <c r="UUI861" s="62"/>
      <c r="UUJ861" s="62"/>
      <c r="UUK861" s="62"/>
      <c r="UUL861" s="62"/>
      <c r="UUM861" s="62"/>
      <c r="UUN861" s="62"/>
      <c r="UUO861" s="62"/>
      <c r="UUP861" s="62"/>
      <c r="UUQ861" s="62"/>
      <c r="UUR861" s="62"/>
      <c r="UUS861" s="62"/>
      <c r="UUT861" s="62"/>
      <c r="UUU861" s="62"/>
      <c r="UUV861" s="62"/>
      <c r="UUW861" s="62"/>
      <c r="UUX861" s="62"/>
      <c r="UUY861" s="62"/>
      <c r="UUZ861" s="62"/>
      <c r="UVA861" s="62"/>
      <c r="UVB861" s="62"/>
      <c r="UVC861" s="62"/>
      <c r="UVD861" s="62"/>
      <c r="UVE861" s="62"/>
      <c r="UVF861" s="62"/>
      <c r="UVG861" s="62"/>
      <c r="UVH861" s="62"/>
      <c r="UVI861" s="62"/>
      <c r="UVJ861" s="62"/>
      <c r="UVK861" s="62"/>
      <c r="UVL861" s="62"/>
      <c r="UVM861" s="62"/>
      <c r="UVN861" s="62"/>
      <c r="UVO861" s="62"/>
      <c r="UVP861" s="62"/>
      <c r="UVQ861" s="62"/>
      <c r="UVR861" s="62"/>
      <c r="UVS861" s="62"/>
      <c r="UVT861" s="62"/>
      <c r="UVU861" s="62"/>
      <c r="UVV861" s="62"/>
      <c r="UVW861" s="62"/>
      <c r="UVX861" s="62"/>
      <c r="UVY861" s="62"/>
      <c r="UVZ861" s="62"/>
      <c r="UWA861" s="62"/>
      <c r="UWB861" s="62"/>
      <c r="UWC861" s="62"/>
      <c r="UWD861" s="62"/>
      <c r="UWE861" s="62"/>
      <c r="UWF861" s="62"/>
      <c r="UWG861" s="62"/>
      <c r="UWH861" s="62"/>
      <c r="UWI861" s="62"/>
      <c r="UWJ861" s="62"/>
      <c r="UWK861" s="62"/>
      <c r="UWL861" s="62"/>
      <c r="UWM861" s="62"/>
      <c r="UWN861" s="62"/>
      <c r="UWO861" s="62"/>
      <c r="UWP861" s="62"/>
      <c r="UWQ861" s="62"/>
      <c r="UWR861" s="62"/>
      <c r="UWS861" s="62"/>
      <c r="UWT861" s="62"/>
      <c r="UWU861" s="62"/>
      <c r="UWV861" s="62"/>
      <c r="UWW861" s="62"/>
      <c r="UWX861" s="62"/>
      <c r="UWY861" s="62"/>
      <c r="UWZ861" s="62"/>
      <c r="UXA861" s="62"/>
      <c r="UXB861" s="62"/>
      <c r="UXC861" s="62"/>
      <c r="UXD861" s="62"/>
      <c r="UXE861" s="62"/>
      <c r="UXF861" s="62"/>
      <c r="UXG861" s="62"/>
      <c r="UXH861" s="62"/>
      <c r="UXI861" s="62"/>
      <c r="UXJ861" s="62"/>
      <c r="UXK861" s="62"/>
      <c r="UXL861" s="62"/>
      <c r="UXM861" s="62"/>
      <c r="UXN861" s="62"/>
      <c r="UXO861" s="62"/>
      <c r="UXP861" s="62"/>
      <c r="UXQ861" s="62"/>
      <c r="UXR861" s="62"/>
      <c r="UXS861" s="62"/>
      <c r="UXT861" s="62"/>
      <c r="UXU861" s="62"/>
      <c r="UXV861" s="62"/>
      <c r="UXW861" s="62"/>
      <c r="UXX861" s="62"/>
      <c r="UXY861" s="62"/>
      <c r="UXZ861" s="62"/>
      <c r="UYA861" s="62"/>
      <c r="UYB861" s="62"/>
      <c r="UYC861" s="62"/>
      <c r="UYD861" s="62"/>
      <c r="UYE861" s="62"/>
      <c r="UYF861" s="62"/>
      <c r="UYG861" s="62"/>
      <c r="UYH861" s="62"/>
      <c r="UYI861" s="62"/>
      <c r="UYJ861" s="62"/>
      <c r="UYK861" s="62"/>
      <c r="UYL861" s="62"/>
      <c r="UYM861" s="62"/>
      <c r="UYN861" s="62"/>
      <c r="UYO861" s="62"/>
      <c r="UYP861" s="62"/>
      <c r="UYQ861" s="62"/>
      <c r="UYR861" s="62"/>
      <c r="UYS861" s="62"/>
      <c r="UYT861" s="62"/>
      <c r="UYU861" s="62"/>
      <c r="UYV861" s="62"/>
      <c r="UYW861" s="62"/>
      <c r="UYX861" s="62"/>
      <c r="UYY861" s="62"/>
      <c r="UYZ861" s="62"/>
      <c r="UZA861" s="62"/>
      <c r="UZB861" s="62"/>
      <c r="UZC861" s="62"/>
      <c r="UZD861" s="62"/>
      <c r="UZE861" s="62"/>
      <c r="UZF861" s="62"/>
      <c r="UZG861" s="62"/>
      <c r="UZH861" s="62"/>
      <c r="UZI861" s="62"/>
      <c r="UZJ861" s="62"/>
      <c r="UZK861" s="62"/>
      <c r="UZL861" s="62"/>
      <c r="UZM861" s="62"/>
      <c r="UZN861" s="62"/>
      <c r="UZO861" s="62"/>
      <c r="UZP861" s="62"/>
      <c r="UZQ861" s="62"/>
      <c r="UZR861" s="62"/>
      <c r="UZS861" s="62"/>
      <c r="UZT861" s="62"/>
      <c r="UZU861" s="62"/>
      <c r="UZV861" s="62"/>
      <c r="UZW861" s="62"/>
      <c r="UZX861" s="62"/>
      <c r="UZY861" s="62"/>
      <c r="UZZ861" s="62"/>
      <c r="VAA861" s="62"/>
      <c r="VAB861" s="62"/>
      <c r="VAC861" s="62"/>
      <c r="VAD861" s="62"/>
      <c r="VAE861" s="62"/>
      <c r="VAF861" s="62"/>
      <c r="VAG861" s="62"/>
      <c r="VAH861" s="62"/>
      <c r="VAI861" s="62"/>
      <c r="VAJ861" s="62"/>
      <c r="VAK861" s="62"/>
      <c r="VAL861" s="62"/>
      <c r="VAM861" s="62"/>
      <c r="VAN861" s="62"/>
      <c r="VAO861" s="62"/>
      <c r="VAP861" s="62"/>
      <c r="VAQ861" s="62"/>
      <c r="VAR861" s="62"/>
      <c r="VAS861" s="62"/>
      <c r="VAT861" s="62"/>
      <c r="VAU861" s="62"/>
      <c r="VAV861" s="62"/>
      <c r="VAW861" s="62"/>
      <c r="VAX861" s="62"/>
      <c r="VAY861" s="62"/>
      <c r="VAZ861" s="62"/>
      <c r="VBA861" s="62"/>
      <c r="VBB861" s="62"/>
      <c r="VBC861" s="62"/>
      <c r="VBD861" s="62"/>
      <c r="VBE861" s="62"/>
      <c r="VBF861" s="62"/>
      <c r="VBG861" s="62"/>
      <c r="VBH861" s="62"/>
      <c r="VBI861" s="62"/>
      <c r="VBJ861" s="62"/>
      <c r="VBK861" s="62"/>
      <c r="VBL861" s="62"/>
      <c r="VBM861" s="62"/>
      <c r="VBN861" s="62"/>
      <c r="VBO861" s="62"/>
      <c r="VBP861" s="62"/>
      <c r="VBQ861" s="62"/>
      <c r="VBR861" s="62"/>
      <c r="VBS861" s="62"/>
      <c r="VBT861" s="62"/>
      <c r="VBU861" s="62"/>
      <c r="VBV861" s="62"/>
      <c r="VBW861" s="62"/>
      <c r="VBX861" s="62"/>
      <c r="VBY861" s="62"/>
      <c r="VBZ861" s="62"/>
      <c r="VCA861" s="62"/>
      <c r="VCB861" s="62"/>
      <c r="VCC861" s="62"/>
      <c r="VCD861" s="62"/>
      <c r="VCE861" s="62"/>
      <c r="VCF861" s="62"/>
      <c r="VCG861" s="62"/>
      <c r="VCH861" s="62"/>
      <c r="VCI861" s="62"/>
      <c r="VCJ861" s="62"/>
      <c r="VCK861" s="62"/>
      <c r="VCL861" s="62"/>
      <c r="VCM861" s="62"/>
      <c r="VCN861" s="62"/>
      <c r="VCO861" s="62"/>
      <c r="VCP861" s="62"/>
      <c r="VCQ861" s="62"/>
      <c r="VCR861" s="62"/>
      <c r="VCS861" s="62"/>
      <c r="VCT861" s="62"/>
      <c r="VCU861" s="62"/>
      <c r="VCV861" s="62"/>
      <c r="VCW861" s="62"/>
      <c r="VCX861" s="62"/>
      <c r="VCY861" s="62"/>
      <c r="VCZ861" s="62"/>
      <c r="VDA861" s="62"/>
      <c r="VDB861" s="62"/>
      <c r="VDC861" s="62"/>
      <c r="VDD861" s="62"/>
      <c r="VDE861" s="62"/>
      <c r="VDF861" s="62"/>
      <c r="VDG861" s="62"/>
      <c r="VDH861" s="62"/>
      <c r="VDI861" s="62"/>
      <c r="VDJ861" s="62"/>
      <c r="VDK861" s="62"/>
      <c r="VDL861" s="62"/>
      <c r="VDM861" s="62"/>
      <c r="VDN861" s="62"/>
      <c r="VDO861" s="62"/>
      <c r="VDP861" s="62"/>
      <c r="VDQ861" s="62"/>
      <c r="VDR861" s="62"/>
      <c r="VDS861" s="62"/>
      <c r="VDT861" s="62"/>
      <c r="VDU861" s="62"/>
      <c r="VDV861" s="62"/>
      <c r="VDW861" s="62"/>
      <c r="VDX861" s="62"/>
      <c r="VDY861" s="62"/>
      <c r="VDZ861" s="62"/>
      <c r="VEA861" s="62"/>
      <c r="VEB861" s="62"/>
      <c r="VEC861" s="62"/>
      <c r="VED861" s="62"/>
      <c r="VEE861" s="62"/>
      <c r="VEF861" s="62"/>
      <c r="VEG861" s="62"/>
      <c r="VEH861" s="62"/>
      <c r="VEI861" s="62"/>
      <c r="VEJ861" s="62"/>
      <c r="VEK861" s="62"/>
      <c r="VEL861" s="62"/>
      <c r="VEM861" s="62"/>
      <c r="VEN861" s="62"/>
      <c r="VEO861" s="62"/>
      <c r="VEP861" s="62"/>
      <c r="VEQ861" s="62"/>
      <c r="VER861" s="62"/>
      <c r="VES861" s="62"/>
      <c r="VET861" s="62"/>
      <c r="VEU861" s="62"/>
      <c r="VEV861" s="62"/>
      <c r="VEW861" s="62"/>
      <c r="VEX861" s="62"/>
      <c r="VEY861" s="62"/>
      <c r="VEZ861" s="62"/>
      <c r="VFA861" s="62"/>
      <c r="VFB861" s="62"/>
      <c r="VFC861" s="62"/>
      <c r="VFD861" s="62"/>
      <c r="VFE861" s="62"/>
      <c r="VFF861" s="62"/>
      <c r="VFG861" s="62"/>
      <c r="VFH861" s="62"/>
      <c r="VFI861" s="62"/>
      <c r="VFJ861" s="62"/>
      <c r="VFK861" s="62"/>
      <c r="VFL861" s="62"/>
      <c r="VFM861" s="62"/>
      <c r="VFN861" s="62"/>
      <c r="VFO861" s="62"/>
      <c r="VFP861" s="62"/>
      <c r="VFQ861" s="62"/>
      <c r="VFR861" s="62"/>
      <c r="VFS861" s="62"/>
      <c r="VFT861" s="62"/>
      <c r="VFU861" s="62"/>
      <c r="VFV861" s="62"/>
      <c r="VFW861" s="62"/>
      <c r="VFX861" s="62"/>
      <c r="VFY861" s="62"/>
      <c r="VFZ861" s="62"/>
      <c r="VGA861" s="62"/>
      <c r="VGB861" s="62"/>
      <c r="VGC861" s="62"/>
      <c r="VGD861" s="62"/>
      <c r="VGE861" s="62"/>
      <c r="VGF861" s="62"/>
      <c r="VGG861" s="62"/>
      <c r="VGH861" s="62"/>
      <c r="VGI861" s="62"/>
      <c r="VGJ861" s="62"/>
      <c r="VGK861" s="62"/>
      <c r="VGL861" s="62"/>
      <c r="VGM861" s="62"/>
      <c r="VGN861" s="62"/>
      <c r="VGO861" s="62"/>
      <c r="VGP861" s="62"/>
      <c r="VGQ861" s="62"/>
      <c r="VGR861" s="62"/>
      <c r="VGS861" s="62"/>
      <c r="VGT861" s="62"/>
      <c r="VGU861" s="62"/>
      <c r="VGV861" s="62"/>
      <c r="VGW861" s="62"/>
      <c r="VGX861" s="62"/>
      <c r="VGY861" s="62"/>
      <c r="VGZ861" s="62"/>
      <c r="VHA861" s="62"/>
      <c r="VHB861" s="62"/>
      <c r="VHC861" s="62"/>
      <c r="VHD861" s="62"/>
      <c r="VHE861" s="62"/>
      <c r="VHF861" s="62"/>
      <c r="VHG861" s="62"/>
      <c r="VHH861" s="62"/>
      <c r="VHI861" s="62"/>
      <c r="VHJ861" s="62"/>
      <c r="VHK861" s="62"/>
      <c r="VHL861" s="62"/>
      <c r="VHM861" s="62"/>
      <c r="VHN861" s="62"/>
      <c r="VHO861" s="62"/>
      <c r="VHP861" s="62"/>
      <c r="VHQ861" s="62"/>
      <c r="VHR861" s="62"/>
      <c r="VHS861" s="62"/>
      <c r="VHT861" s="62"/>
      <c r="VHU861" s="62"/>
      <c r="VHV861" s="62"/>
      <c r="VHW861" s="62"/>
      <c r="VHX861" s="62"/>
      <c r="VHY861" s="62"/>
      <c r="VHZ861" s="62"/>
      <c r="VIA861" s="62"/>
      <c r="VIB861" s="62"/>
      <c r="VIC861" s="62"/>
      <c r="VID861" s="62"/>
      <c r="VIE861" s="62"/>
      <c r="VIF861" s="62"/>
      <c r="VIG861" s="62"/>
      <c r="VIH861" s="62"/>
      <c r="VII861" s="62"/>
      <c r="VIJ861" s="62"/>
      <c r="VIK861" s="62"/>
      <c r="VIL861" s="62"/>
      <c r="VIM861" s="62"/>
      <c r="VIN861" s="62"/>
      <c r="VIO861" s="62"/>
      <c r="VIP861" s="62"/>
      <c r="VIQ861" s="62"/>
      <c r="VIR861" s="62"/>
      <c r="VIS861" s="62"/>
      <c r="VIT861" s="62"/>
      <c r="VIU861" s="62"/>
      <c r="VIV861" s="62"/>
      <c r="VIW861" s="62"/>
      <c r="VIX861" s="62"/>
      <c r="VIY861" s="62"/>
      <c r="VIZ861" s="62"/>
      <c r="VJA861" s="62"/>
      <c r="VJB861" s="62"/>
      <c r="VJC861" s="62"/>
      <c r="VJD861" s="62"/>
      <c r="VJE861" s="62"/>
      <c r="VJF861" s="62"/>
      <c r="VJG861" s="62"/>
      <c r="VJH861" s="62"/>
      <c r="VJI861" s="62"/>
      <c r="VJJ861" s="62"/>
      <c r="VJK861" s="62"/>
      <c r="VJL861" s="62"/>
      <c r="VJM861" s="62"/>
      <c r="VJN861" s="62"/>
      <c r="VJO861" s="62"/>
      <c r="VJP861" s="62"/>
      <c r="VJQ861" s="62"/>
      <c r="VJR861" s="62"/>
      <c r="VJS861" s="62"/>
      <c r="VJT861" s="62"/>
      <c r="VJU861" s="62"/>
      <c r="VJV861" s="62"/>
      <c r="VJW861" s="62"/>
      <c r="VJX861" s="62"/>
      <c r="VJY861" s="62"/>
      <c r="VJZ861" s="62"/>
      <c r="VKA861" s="62"/>
      <c r="VKB861" s="62"/>
      <c r="VKC861" s="62"/>
      <c r="VKD861" s="62"/>
      <c r="VKE861" s="62"/>
      <c r="VKF861" s="62"/>
      <c r="VKG861" s="62"/>
      <c r="VKH861" s="62"/>
      <c r="VKI861" s="62"/>
      <c r="VKJ861" s="62"/>
      <c r="VKK861" s="62"/>
      <c r="VKL861" s="62"/>
      <c r="VKM861" s="62"/>
      <c r="VKN861" s="62"/>
      <c r="VKO861" s="62"/>
      <c r="VKP861" s="62"/>
      <c r="VKQ861" s="62"/>
      <c r="VKR861" s="62"/>
      <c r="VKS861" s="62"/>
      <c r="VKT861" s="62"/>
      <c r="VKU861" s="62"/>
      <c r="VKV861" s="62"/>
      <c r="VKW861" s="62"/>
      <c r="VKX861" s="62"/>
      <c r="VKY861" s="62"/>
      <c r="VKZ861" s="62"/>
      <c r="VLA861" s="62"/>
      <c r="VLB861" s="62"/>
      <c r="VLC861" s="62"/>
      <c r="VLD861" s="62"/>
      <c r="VLE861" s="62"/>
      <c r="VLF861" s="62"/>
      <c r="VLG861" s="62"/>
      <c r="VLH861" s="62"/>
      <c r="VLI861" s="62"/>
      <c r="VLJ861" s="62"/>
      <c r="VLK861" s="62"/>
      <c r="VLL861" s="62"/>
      <c r="VLM861" s="62"/>
      <c r="VLN861" s="62"/>
      <c r="VLO861" s="62"/>
      <c r="VLP861" s="62"/>
      <c r="VLQ861" s="62"/>
      <c r="VLR861" s="62"/>
      <c r="VLS861" s="62"/>
      <c r="VLT861" s="62"/>
      <c r="VLU861" s="62"/>
      <c r="VLV861" s="62"/>
      <c r="VLW861" s="62"/>
      <c r="VLX861" s="62"/>
      <c r="VLY861" s="62"/>
      <c r="VLZ861" s="62"/>
      <c r="VMA861" s="62"/>
      <c r="VMB861" s="62"/>
      <c r="VMC861" s="62"/>
      <c r="VMD861" s="62"/>
      <c r="VME861" s="62"/>
      <c r="VMF861" s="62"/>
      <c r="VMG861" s="62"/>
      <c r="VMH861" s="62"/>
      <c r="VMI861" s="62"/>
      <c r="VMJ861" s="62"/>
      <c r="VMK861" s="62"/>
      <c r="VML861" s="62"/>
      <c r="VMM861" s="62"/>
      <c r="VMN861" s="62"/>
      <c r="VMO861" s="62"/>
      <c r="VMP861" s="62"/>
      <c r="VMQ861" s="62"/>
      <c r="VMR861" s="62"/>
      <c r="VMS861" s="62"/>
      <c r="VMT861" s="62"/>
      <c r="VMU861" s="62"/>
      <c r="VMV861" s="62"/>
      <c r="VMW861" s="62"/>
      <c r="VMX861" s="62"/>
      <c r="VMY861" s="62"/>
      <c r="VMZ861" s="62"/>
      <c r="VNA861" s="62"/>
      <c r="VNB861" s="62"/>
      <c r="VNC861" s="62"/>
      <c r="VND861" s="62"/>
      <c r="VNE861" s="62"/>
      <c r="VNF861" s="62"/>
      <c r="VNG861" s="62"/>
      <c r="VNH861" s="62"/>
      <c r="VNI861" s="62"/>
      <c r="VNJ861" s="62"/>
      <c r="VNK861" s="62"/>
      <c r="VNL861" s="62"/>
      <c r="VNM861" s="62"/>
      <c r="VNN861" s="62"/>
      <c r="VNO861" s="62"/>
      <c r="VNP861" s="62"/>
      <c r="VNQ861" s="62"/>
      <c r="VNR861" s="62"/>
      <c r="VNS861" s="62"/>
      <c r="VNT861" s="62"/>
      <c r="VNU861" s="62"/>
      <c r="VNV861" s="62"/>
      <c r="VNW861" s="62"/>
      <c r="VNX861" s="62"/>
      <c r="VNY861" s="62"/>
      <c r="VNZ861" s="62"/>
      <c r="VOA861" s="62"/>
      <c r="VOB861" s="62"/>
      <c r="VOC861" s="62"/>
      <c r="VOD861" s="62"/>
      <c r="VOE861" s="62"/>
      <c r="VOF861" s="62"/>
      <c r="VOG861" s="62"/>
      <c r="VOH861" s="62"/>
      <c r="VOI861" s="62"/>
      <c r="VOJ861" s="62"/>
      <c r="VOK861" s="62"/>
      <c r="VOL861" s="62"/>
      <c r="VOM861" s="62"/>
      <c r="VON861" s="62"/>
      <c r="VOO861" s="62"/>
      <c r="VOP861" s="62"/>
      <c r="VOQ861" s="62"/>
      <c r="VOR861" s="62"/>
      <c r="VOS861" s="62"/>
      <c r="VOT861" s="62"/>
      <c r="VOU861" s="62"/>
      <c r="VOV861" s="62"/>
      <c r="VOW861" s="62"/>
      <c r="VOX861" s="62"/>
      <c r="VOY861" s="62"/>
      <c r="VOZ861" s="62"/>
      <c r="VPA861" s="62"/>
      <c r="VPB861" s="62"/>
      <c r="VPC861" s="62"/>
      <c r="VPD861" s="62"/>
      <c r="VPE861" s="62"/>
      <c r="VPF861" s="62"/>
      <c r="VPG861" s="62"/>
      <c r="VPH861" s="62"/>
      <c r="VPI861" s="62"/>
      <c r="VPJ861" s="62"/>
      <c r="VPK861" s="62"/>
      <c r="VPL861" s="62"/>
      <c r="VPM861" s="62"/>
      <c r="VPN861" s="62"/>
      <c r="VPO861" s="62"/>
      <c r="VPP861" s="62"/>
      <c r="VPQ861" s="62"/>
      <c r="VPR861" s="62"/>
      <c r="VPS861" s="62"/>
      <c r="VPT861" s="62"/>
      <c r="VPU861" s="62"/>
      <c r="VPV861" s="62"/>
      <c r="VPW861" s="62"/>
      <c r="VPX861" s="62"/>
      <c r="VPY861" s="62"/>
      <c r="VPZ861" s="62"/>
      <c r="VQA861" s="62"/>
      <c r="VQB861" s="62"/>
      <c r="VQC861" s="62"/>
      <c r="VQD861" s="62"/>
      <c r="VQE861" s="62"/>
      <c r="VQF861" s="62"/>
      <c r="VQG861" s="62"/>
      <c r="VQH861" s="62"/>
      <c r="VQI861" s="62"/>
      <c r="VQJ861" s="62"/>
      <c r="VQK861" s="62"/>
      <c r="VQL861" s="62"/>
      <c r="VQM861" s="62"/>
      <c r="VQN861" s="62"/>
      <c r="VQO861" s="62"/>
      <c r="VQP861" s="62"/>
      <c r="VQQ861" s="62"/>
      <c r="VQR861" s="62"/>
      <c r="VQS861" s="62"/>
      <c r="VQT861" s="62"/>
      <c r="VQU861" s="62"/>
      <c r="VQV861" s="62"/>
      <c r="VQW861" s="62"/>
      <c r="VQX861" s="62"/>
      <c r="VQY861" s="62"/>
      <c r="VQZ861" s="62"/>
      <c r="VRA861" s="62"/>
      <c r="VRB861" s="62"/>
      <c r="VRC861" s="62"/>
      <c r="VRD861" s="62"/>
      <c r="VRE861" s="62"/>
      <c r="VRF861" s="62"/>
      <c r="VRG861" s="62"/>
      <c r="VRH861" s="62"/>
      <c r="VRI861" s="62"/>
      <c r="VRJ861" s="62"/>
      <c r="VRK861" s="62"/>
      <c r="VRL861" s="62"/>
      <c r="VRM861" s="62"/>
      <c r="VRN861" s="62"/>
      <c r="VRO861" s="62"/>
      <c r="VRP861" s="62"/>
      <c r="VRQ861" s="62"/>
      <c r="VRR861" s="62"/>
      <c r="VRS861" s="62"/>
      <c r="VRT861" s="62"/>
      <c r="VRU861" s="62"/>
      <c r="VRV861" s="62"/>
      <c r="VRW861" s="62"/>
      <c r="VRX861" s="62"/>
      <c r="VRY861" s="62"/>
      <c r="VRZ861" s="62"/>
      <c r="VSA861" s="62"/>
      <c r="VSB861" s="62"/>
      <c r="VSC861" s="62"/>
      <c r="VSD861" s="62"/>
      <c r="VSE861" s="62"/>
      <c r="VSF861" s="62"/>
      <c r="VSG861" s="62"/>
      <c r="VSH861" s="62"/>
      <c r="VSI861" s="62"/>
      <c r="VSJ861" s="62"/>
      <c r="VSK861" s="62"/>
      <c r="VSL861" s="62"/>
      <c r="VSM861" s="62"/>
      <c r="VSN861" s="62"/>
      <c r="VSO861" s="62"/>
      <c r="VSP861" s="62"/>
      <c r="VSQ861" s="62"/>
      <c r="VSR861" s="62"/>
      <c r="VSS861" s="62"/>
      <c r="VST861" s="62"/>
      <c r="VSU861" s="62"/>
      <c r="VSV861" s="62"/>
      <c r="VSW861" s="62"/>
      <c r="VSX861" s="62"/>
      <c r="VSY861" s="62"/>
      <c r="VSZ861" s="62"/>
      <c r="VTA861" s="62"/>
      <c r="VTB861" s="62"/>
      <c r="VTC861" s="62"/>
      <c r="VTD861" s="62"/>
      <c r="VTE861" s="62"/>
      <c r="VTF861" s="62"/>
      <c r="VTG861" s="62"/>
      <c r="VTH861" s="62"/>
      <c r="VTI861" s="62"/>
      <c r="VTJ861" s="62"/>
      <c r="VTK861" s="62"/>
      <c r="VTL861" s="62"/>
      <c r="VTM861" s="62"/>
      <c r="VTN861" s="62"/>
      <c r="VTO861" s="62"/>
      <c r="VTP861" s="62"/>
      <c r="VTQ861" s="62"/>
      <c r="VTR861" s="62"/>
      <c r="VTS861" s="62"/>
      <c r="VTT861" s="62"/>
      <c r="VTU861" s="62"/>
      <c r="VTV861" s="62"/>
      <c r="VTW861" s="62"/>
      <c r="VTX861" s="62"/>
      <c r="VTY861" s="62"/>
      <c r="VTZ861" s="62"/>
      <c r="VUA861" s="62"/>
      <c r="VUB861" s="62"/>
      <c r="VUC861" s="62"/>
      <c r="VUD861" s="62"/>
      <c r="VUE861" s="62"/>
      <c r="VUF861" s="62"/>
      <c r="VUG861" s="62"/>
      <c r="VUH861" s="62"/>
      <c r="VUI861" s="62"/>
      <c r="VUJ861" s="62"/>
      <c r="VUK861" s="62"/>
      <c r="VUL861" s="62"/>
      <c r="VUM861" s="62"/>
      <c r="VUN861" s="62"/>
      <c r="VUO861" s="62"/>
      <c r="VUP861" s="62"/>
      <c r="VUQ861" s="62"/>
      <c r="VUR861" s="62"/>
      <c r="VUS861" s="62"/>
      <c r="VUT861" s="62"/>
      <c r="VUU861" s="62"/>
      <c r="VUV861" s="62"/>
      <c r="VUW861" s="62"/>
      <c r="VUX861" s="62"/>
      <c r="VUY861" s="62"/>
      <c r="VUZ861" s="62"/>
      <c r="VVA861" s="62"/>
      <c r="VVB861" s="62"/>
      <c r="VVC861" s="62"/>
      <c r="VVD861" s="62"/>
      <c r="VVE861" s="62"/>
      <c r="VVF861" s="62"/>
      <c r="VVG861" s="62"/>
      <c r="VVH861" s="62"/>
      <c r="VVI861" s="62"/>
      <c r="VVJ861" s="62"/>
      <c r="VVK861" s="62"/>
      <c r="VVL861" s="62"/>
      <c r="VVM861" s="62"/>
      <c r="VVN861" s="62"/>
      <c r="VVO861" s="62"/>
      <c r="VVP861" s="62"/>
      <c r="VVQ861" s="62"/>
      <c r="VVR861" s="62"/>
      <c r="VVS861" s="62"/>
      <c r="VVT861" s="62"/>
      <c r="VVU861" s="62"/>
      <c r="VVV861" s="62"/>
      <c r="VVW861" s="62"/>
      <c r="VVX861" s="62"/>
      <c r="VVY861" s="62"/>
      <c r="VVZ861" s="62"/>
      <c r="VWA861" s="62"/>
      <c r="VWB861" s="62"/>
      <c r="VWC861" s="62"/>
      <c r="VWD861" s="62"/>
      <c r="VWE861" s="62"/>
      <c r="VWF861" s="62"/>
      <c r="VWG861" s="62"/>
      <c r="VWH861" s="62"/>
      <c r="VWI861" s="62"/>
      <c r="VWJ861" s="62"/>
      <c r="VWK861" s="62"/>
      <c r="VWL861" s="62"/>
      <c r="VWM861" s="62"/>
      <c r="VWN861" s="62"/>
      <c r="VWO861" s="62"/>
      <c r="VWP861" s="62"/>
      <c r="VWQ861" s="62"/>
      <c r="VWR861" s="62"/>
      <c r="VWS861" s="62"/>
      <c r="VWT861" s="62"/>
      <c r="VWU861" s="62"/>
      <c r="VWV861" s="62"/>
      <c r="VWW861" s="62"/>
      <c r="VWX861" s="62"/>
      <c r="VWY861" s="62"/>
      <c r="VWZ861" s="62"/>
      <c r="VXA861" s="62"/>
      <c r="VXB861" s="62"/>
      <c r="VXC861" s="62"/>
      <c r="VXD861" s="62"/>
      <c r="VXE861" s="62"/>
      <c r="VXF861" s="62"/>
      <c r="VXG861" s="62"/>
      <c r="VXH861" s="62"/>
      <c r="VXI861" s="62"/>
      <c r="VXJ861" s="62"/>
      <c r="VXK861" s="62"/>
      <c r="VXL861" s="62"/>
      <c r="VXM861" s="62"/>
      <c r="VXN861" s="62"/>
      <c r="VXO861" s="62"/>
      <c r="VXP861" s="62"/>
      <c r="VXQ861" s="62"/>
      <c r="VXR861" s="62"/>
      <c r="VXS861" s="62"/>
      <c r="VXT861" s="62"/>
      <c r="VXU861" s="62"/>
      <c r="VXV861" s="62"/>
      <c r="VXW861" s="62"/>
      <c r="VXX861" s="62"/>
      <c r="VXY861" s="62"/>
      <c r="VXZ861" s="62"/>
      <c r="VYA861" s="62"/>
      <c r="VYB861" s="62"/>
      <c r="VYC861" s="62"/>
      <c r="VYD861" s="62"/>
      <c r="VYE861" s="62"/>
      <c r="VYF861" s="62"/>
      <c r="VYG861" s="62"/>
      <c r="VYH861" s="62"/>
      <c r="VYI861" s="62"/>
      <c r="VYJ861" s="62"/>
      <c r="VYK861" s="62"/>
      <c r="VYL861" s="62"/>
      <c r="VYM861" s="62"/>
      <c r="VYN861" s="62"/>
      <c r="VYO861" s="62"/>
      <c r="VYP861" s="62"/>
      <c r="VYQ861" s="62"/>
      <c r="VYR861" s="62"/>
      <c r="VYS861" s="62"/>
      <c r="VYT861" s="62"/>
      <c r="VYU861" s="62"/>
      <c r="VYV861" s="62"/>
      <c r="VYW861" s="62"/>
      <c r="VYX861" s="62"/>
      <c r="VYY861" s="62"/>
      <c r="VYZ861" s="62"/>
      <c r="VZA861" s="62"/>
      <c r="VZB861" s="62"/>
      <c r="VZC861" s="62"/>
      <c r="VZD861" s="62"/>
      <c r="VZE861" s="62"/>
      <c r="VZF861" s="62"/>
      <c r="VZG861" s="62"/>
      <c r="VZH861" s="62"/>
      <c r="VZI861" s="62"/>
      <c r="VZJ861" s="62"/>
      <c r="VZK861" s="62"/>
      <c r="VZL861" s="62"/>
      <c r="VZM861" s="62"/>
      <c r="VZN861" s="62"/>
      <c r="VZO861" s="62"/>
      <c r="VZP861" s="62"/>
      <c r="VZQ861" s="62"/>
      <c r="VZR861" s="62"/>
      <c r="VZS861" s="62"/>
      <c r="VZT861" s="62"/>
      <c r="VZU861" s="62"/>
      <c r="VZV861" s="62"/>
      <c r="VZW861" s="62"/>
      <c r="VZX861" s="62"/>
      <c r="VZY861" s="62"/>
      <c r="VZZ861" s="62"/>
      <c r="WAA861" s="62"/>
      <c r="WAB861" s="62"/>
      <c r="WAC861" s="62"/>
      <c r="WAD861" s="62"/>
      <c r="WAE861" s="62"/>
      <c r="WAF861" s="62"/>
      <c r="WAG861" s="62"/>
      <c r="WAH861" s="62"/>
      <c r="WAI861" s="62"/>
      <c r="WAJ861" s="62"/>
      <c r="WAK861" s="62"/>
      <c r="WAL861" s="62"/>
      <c r="WAM861" s="62"/>
      <c r="WAN861" s="62"/>
      <c r="WAO861" s="62"/>
      <c r="WAP861" s="62"/>
      <c r="WAQ861" s="62"/>
      <c r="WAR861" s="62"/>
      <c r="WAS861" s="62"/>
      <c r="WAT861" s="62"/>
      <c r="WAU861" s="62"/>
      <c r="WAV861" s="62"/>
      <c r="WAW861" s="62"/>
      <c r="WAX861" s="62"/>
      <c r="WAY861" s="62"/>
      <c r="WAZ861" s="62"/>
      <c r="WBA861" s="62"/>
      <c r="WBB861" s="62"/>
      <c r="WBC861" s="62"/>
      <c r="WBD861" s="62"/>
      <c r="WBE861" s="62"/>
      <c r="WBF861" s="62"/>
      <c r="WBG861" s="62"/>
      <c r="WBH861" s="62"/>
      <c r="WBI861" s="62"/>
      <c r="WBJ861" s="62"/>
      <c r="WBK861" s="62"/>
      <c r="WBL861" s="62"/>
      <c r="WBM861" s="62"/>
      <c r="WBN861" s="62"/>
      <c r="WBO861" s="62"/>
      <c r="WBP861" s="62"/>
      <c r="WBQ861" s="62"/>
      <c r="WBR861" s="62"/>
      <c r="WBS861" s="62"/>
      <c r="WBT861" s="62"/>
      <c r="WBU861" s="62"/>
      <c r="WBV861" s="62"/>
      <c r="WBW861" s="62"/>
      <c r="WBX861" s="62"/>
      <c r="WBY861" s="62"/>
      <c r="WBZ861" s="62"/>
      <c r="WCA861" s="62"/>
      <c r="WCB861" s="62"/>
      <c r="WCC861" s="62"/>
      <c r="WCD861" s="62"/>
      <c r="WCE861" s="62"/>
      <c r="WCF861" s="62"/>
      <c r="WCG861" s="62"/>
      <c r="WCH861" s="62"/>
      <c r="WCI861" s="62"/>
      <c r="WCJ861" s="62"/>
      <c r="WCK861" s="62"/>
      <c r="WCL861" s="62"/>
      <c r="WCM861" s="62"/>
      <c r="WCN861" s="62"/>
      <c r="WCO861" s="62"/>
      <c r="WCP861" s="62"/>
      <c r="WCQ861" s="62"/>
      <c r="WCR861" s="62"/>
      <c r="WCS861" s="62"/>
      <c r="WCT861" s="62"/>
      <c r="WCU861" s="62"/>
      <c r="WCV861" s="62"/>
      <c r="WCW861" s="62"/>
      <c r="WCX861" s="62"/>
      <c r="WCY861" s="62"/>
      <c r="WCZ861" s="62"/>
      <c r="WDA861" s="62"/>
      <c r="WDB861" s="62"/>
      <c r="WDC861" s="62"/>
      <c r="WDD861" s="62"/>
      <c r="WDE861" s="62"/>
      <c r="WDF861" s="62"/>
      <c r="WDG861" s="62"/>
      <c r="WDH861" s="62"/>
      <c r="WDI861" s="62"/>
      <c r="WDJ861" s="62"/>
      <c r="WDK861" s="62"/>
      <c r="WDL861" s="62"/>
      <c r="WDM861" s="62"/>
      <c r="WDN861" s="62"/>
      <c r="WDO861" s="62"/>
      <c r="WDP861" s="62"/>
      <c r="WDQ861" s="62"/>
      <c r="WDR861" s="62"/>
      <c r="WDS861" s="62"/>
      <c r="WDT861" s="62"/>
      <c r="WDU861" s="62"/>
      <c r="WDV861" s="62"/>
      <c r="WDW861" s="62"/>
      <c r="WDX861" s="62"/>
      <c r="WDY861" s="62"/>
      <c r="WDZ861" s="62"/>
      <c r="WEA861" s="62"/>
      <c r="WEB861" s="62"/>
      <c r="WEC861" s="62"/>
      <c r="WED861" s="62"/>
      <c r="WEE861" s="62"/>
      <c r="WEF861" s="62"/>
      <c r="WEG861" s="62"/>
      <c r="WEH861" s="62"/>
      <c r="WEI861" s="62"/>
      <c r="WEJ861" s="62"/>
      <c r="WEK861" s="62"/>
      <c r="WEL861" s="62"/>
      <c r="WEM861" s="62"/>
      <c r="WEN861" s="62"/>
      <c r="WEO861" s="62"/>
      <c r="WEP861" s="62"/>
      <c r="WEQ861" s="62"/>
      <c r="WER861" s="62"/>
      <c r="WES861" s="62"/>
      <c r="WET861" s="62"/>
      <c r="WEU861" s="62"/>
      <c r="WEV861" s="62"/>
      <c r="WEW861" s="62"/>
      <c r="WEX861" s="62"/>
      <c r="WEY861" s="62"/>
      <c r="WEZ861" s="62"/>
      <c r="WFA861" s="62"/>
      <c r="WFB861" s="62"/>
      <c r="WFC861" s="62"/>
      <c r="WFD861" s="62"/>
      <c r="WFE861" s="62"/>
      <c r="WFF861" s="62"/>
      <c r="WFG861" s="62"/>
      <c r="WFH861" s="62"/>
      <c r="WFI861" s="62"/>
      <c r="WFJ861" s="62"/>
      <c r="WFK861" s="62"/>
      <c r="WFL861" s="62"/>
      <c r="WFM861" s="62"/>
      <c r="WFN861" s="62"/>
      <c r="WFO861" s="62"/>
      <c r="WFP861" s="62"/>
      <c r="WFQ861" s="62"/>
      <c r="WFR861" s="62"/>
      <c r="WFS861" s="62"/>
      <c r="WFT861" s="62"/>
      <c r="WFU861" s="62"/>
      <c r="WFV861" s="62"/>
      <c r="WFW861" s="62"/>
      <c r="WFX861" s="62"/>
      <c r="WFY861" s="62"/>
      <c r="WFZ861" s="62"/>
      <c r="WGA861" s="62"/>
      <c r="WGB861" s="62"/>
      <c r="WGC861" s="62"/>
      <c r="WGD861" s="62"/>
      <c r="WGE861" s="62"/>
      <c r="WGF861" s="62"/>
      <c r="WGG861" s="62"/>
      <c r="WGH861" s="62"/>
      <c r="WGI861" s="62"/>
      <c r="WGJ861" s="62"/>
      <c r="WGK861" s="62"/>
      <c r="WGL861" s="62"/>
      <c r="WGM861" s="62"/>
      <c r="WGN861" s="62"/>
      <c r="WGO861" s="62"/>
      <c r="WGP861" s="62"/>
      <c r="WGQ861" s="62"/>
      <c r="WGR861" s="62"/>
      <c r="WGS861" s="62"/>
      <c r="WGT861" s="62"/>
      <c r="WGU861" s="62"/>
      <c r="WGV861" s="62"/>
      <c r="WGW861" s="62"/>
      <c r="WGX861" s="62"/>
      <c r="WGY861" s="62"/>
      <c r="WGZ861" s="62"/>
      <c r="WHA861" s="62"/>
      <c r="WHB861" s="62"/>
      <c r="WHC861" s="62"/>
      <c r="WHD861" s="62"/>
      <c r="WHE861" s="62"/>
      <c r="WHF861" s="62"/>
      <c r="WHG861" s="62"/>
      <c r="WHH861" s="62"/>
      <c r="WHI861" s="62"/>
      <c r="WHJ861" s="62"/>
      <c r="WHK861" s="62"/>
      <c r="WHL861" s="62"/>
      <c r="WHM861" s="62"/>
      <c r="WHN861" s="62"/>
      <c r="WHO861" s="62"/>
      <c r="WHP861" s="62"/>
      <c r="WHQ861" s="62"/>
      <c r="WHR861" s="62"/>
      <c r="WHS861" s="62"/>
      <c r="WHT861" s="62"/>
      <c r="WHU861" s="62"/>
      <c r="WHV861" s="62"/>
      <c r="WHW861" s="62"/>
      <c r="WHX861" s="62"/>
      <c r="WHY861" s="62"/>
      <c r="WHZ861" s="62"/>
      <c r="WIA861" s="62"/>
      <c r="WIB861" s="62"/>
      <c r="WIC861" s="62"/>
      <c r="WID861" s="62"/>
      <c r="WIE861" s="62"/>
      <c r="WIF861" s="62"/>
      <c r="WIG861" s="62"/>
      <c r="WIH861" s="62"/>
      <c r="WII861" s="62"/>
      <c r="WIJ861" s="62"/>
      <c r="WIK861" s="62"/>
      <c r="WIL861" s="62"/>
      <c r="WIM861" s="62"/>
      <c r="WIN861" s="62"/>
      <c r="WIO861" s="62"/>
      <c r="WIP861" s="62"/>
      <c r="WIQ861" s="62"/>
      <c r="WIR861" s="62"/>
      <c r="WIS861" s="62"/>
      <c r="WIT861" s="62"/>
      <c r="WIU861" s="62"/>
      <c r="WIV861" s="62"/>
      <c r="WIW861" s="62"/>
      <c r="WIX861" s="62"/>
      <c r="WIY861" s="62"/>
      <c r="WIZ861" s="62"/>
      <c r="WJA861" s="62"/>
      <c r="WJB861" s="62"/>
      <c r="WJC861" s="62"/>
      <c r="WJD861" s="62"/>
      <c r="WJE861" s="62"/>
      <c r="WJF861" s="62"/>
      <c r="WJG861" s="62"/>
      <c r="WJH861" s="62"/>
      <c r="WJI861" s="62"/>
      <c r="WJJ861" s="62"/>
      <c r="WJK861" s="62"/>
      <c r="WJL861" s="62"/>
      <c r="WJM861" s="62"/>
      <c r="WJN861" s="62"/>
      <c r="WJO861" s="62"/>
      <c r="WJP861" s="62"/>
      <c r="WJQ861" s="62"/>
      <c r="WJR861" s="62"/>
      <c r="WJS861" s="62"/>
      <c r="WJT861" s="62"/>
      <c r="WJU861" s="62"/>
      <c r="WJV861" s="62"/>
      <c r="WJW861" s="62"/>
      <c r="WJX861" s="62"/>
      <c r="WJY861" s="62"/>
      <c r="WJZ861" s="62"/>
      <c r="WKA861" s="62"/>
      <c r="WKB861" s="62"/>
      <c r="WKC861" s="62"/>
      <c r="WKD861" s="62"/>
      <c r="WKE861" s="62"/>
      <c r="WKF861" s="62"/>
      <c r="WKG861" s="62"/>
      <c r="WKH861" s="62"/>
      <c r="WKI861" s="62"/>
      <c r="WKJ861" s="62"/>
      <c r="WKK861" s="62"/>
      <c r="WKL861" s="62"/>
      <c r="WKM861" s="62"/>
      <c r="WKN861" s="62"/>
      <c r="WKO861" s="62"/>
      <c r="WKP861" s="62"/>
      <c r="WKQ861" s="62"/>
      <c r="WKR861" s="62"/>
      <c r="WKS861" s="62"/>
      <c r="WKT861" s="62"/>
      <c r="WKU861" s="62"/>
      <c r="WKV861" s="62"/>
      <c r="WKW861" s="62"/>
      <c r="WKX861" s="62"/>
      <c r="WKY861" s="62"/>
      <c r="WKZ861" s="62"/>
      <c r="WLA861" s="62"/>
      <c r="WLB861" s="62"/>
      <c r="WLC861" s="62"/>
      <c r="WLD861" s="62"/>
      <c r="WLE861" s="62"/>
      <c r="WLF861" s="62"/>
      <c r="WLG861" s="62"/>
      <c r="WLH861" s="62"/>
      <c r="WLI861" s="62"/>
      <c r="WLJ861" s="62"/>
      <c r="WLK861" s="62"/>
      <c r="WLL861" s="62"/>
      <c r="WLM861" s="62"/>
      <c r="WLN861" s="62"/>
      <c r="WLO861" s="62"/>
      <c r="WLP861" s="62"/>
      <c r="WLQ861" s="62"/>
      <c r="WLR861" s="62"/>
      <c r="WLS861" s="62"/>
      <c r="WLT861" s="62"/>
      <c r="WLU861" s="62"/>
      <c r="WLV861" s="62"/>
      <c r="WLW861" s="62"/>
      <c r="WLX861" s="62"/>
      <c r="WLY861" s="62"/>
      <c r="WLZ861" s="62"/>
      <c r="WMA861" s="62"/>
      <c r="WMB861" s="62"/>
      <c r="WMC861" s="62"/>
      <c r="WMD861" s="62"/>
      <c r="WME861" s="62"/>
      <c r="WMF861" s="62"/>
      <c r="WMG861" s="62"/>
      <c r="WMH861" s="62"/>
      <c r="WMI861" s="62"/>
      <c r="WMJ861" s="62"/>
      <c r="WMK861" s="62"/>
      <c r="WML861" s="62"/>
      <c r="WMM861" s="62"/>
      <c r="WMN861" s="62"/>
      <c r="WMO861" s="62"/>
      <c r="WMP861" s="62"/>
      <c r="WMQ861" s="62"/>
      <c r="WMR861" s="62"/>
      <c r="WMS861" s="62"/>
      <c r="WMT861" s="62"/>
      <c r="WMU861" s="62"/>
      <c r="WMV861" s="62"/>
      <c r="WMW861" s="62"/>
      <c r="WMX861" s="62"/>
      <c r="WMY861" s="62"/>
      <c r="WMZ861" s="62"/>
      <c r="WNA861" s="62"/>
      <c r="WNB861" s="62"/>
      <c r="WNC861" s="62"/>
      <c r="WND861" s="62"/>
      <c r="WNE861" s="62"/>
      <c r="WNF861" s="62"/>
      <c r="WNG861" s="62"/>
      <c r="WNH861" s="62"/>
      <c r="WNI861" s="62"/>
      <c r="WNJ861" s="62"/>
      <c r="WNK861" s="62"/>
      <c r="WNL861" s="62"/>
      <c r="WNM861" s="62"/>
      <c r="WNN861" s="62"/>
      <c r="WNO861" s="62"/>
      <c r="WNP861" s="62"/>
      <c r="WNQ861" s="62"/>
      <c r="WNR861" s="62"/>
      <c r="WNS861" s="62"/>
      <c r="WNT861" s="62"/>
      <c r="WNU861" s="62"/>
      <c r="WNV861" s="62"/>
      <c r="WNW861" s="62"/>
      <c r="WNX861" s="62"/>
      <c r="WNY861" s="62"/>
      <c r="WNZ861" s="62"/>
      <c r="WOA861" s="62"/>
      <c r="WOB861" s="62"/>
      <c r="WOC861" s="62"/>
      <c r="WOD861" s="62"/>
      <c r="WOE861" s="62"/>
      <c r="WOF861" s="62"/>
      <c r="WOG861" s="62"/>
      <c r="WOH861" s="62"/>
      <c r="WOI861" s="62"/>
      <c r="WOJ861" s="62"/>
      <c r="WOK861" s="62"/>
      <c r="WOL861" s="62"/>
      <c r="WOM861" s="62"/>
      <c r="WON861" s="62"/>
      <c r="WOO861" s="62"/>
      <c r="WOP861" s="62"/>
      <c r="WOQ861" s="62"/>
      <c r="WOR861" s="62"/>
      <c r="WOS861" s="62"/>
      <c r="WOT861" s="62"/>
      <c r="WOU861" s="62"/>
      <c r="WOV861" s="62"/>
      <c r="WOW861" s="62"/>
      <c r="WOX861" s="62"/>
      <c r="WOY861" s="62"/>
      <c r="WOZ861" s="62"/>
      <c r="WPA861" s="62"/>
      <c r="WPB861" s="62"/>
      <c r="WPC861" s="62"/>
      <c r="WPD861" s="62"/>
      <c r="WPE861" s="62"/>
      <c r="WPF861" s="62"/>
      <c r="WPG861" s="62"/>
      <c r="WPH861" s="62"/>
      <c r="WPI861" s="62"/>
      <c r="WPJ861" s="62"/>
      <c r="WPK861" s="62"/>
      <c r="WPL861" s="62"/>
      <c r="WPM861" s="62"/>
      <c r="WPN861" s="62"/>
      <c r="WPO861" s="62"/>
      <c r="WPP861" s="62"/>
      <c r="WPQ861" s="62"/>
      <c r="WPR861" s="62"/>
      <c r="WPS861" s="62"/>
      <c r="WPT861" s="62"/>
      <c r="WPU861" s="62"/>
      <c r="WPV861" s="62"/>
      <c r="WPW861" s="62"/>
      <c r="WPX861" s="62"/>
      <c r="WPY861" s="62"/>
      <c r="WPZ861" s="62"/>
      <c r="WQA861" s="62"/>
      <c r="WQB861" s="62"/>
      <c r="WQC861" s="62"/>
      <c r="WQD861" s="62"/>
      <c r="WQE861" s="62"/>
      <c r="WQF861" s="62"/>
      <c r="WQG861" s="62"/>
      <c r="WQH861" s="62"/>
      <c r="WQI861" s="62"/>
      <c r="WQJ861" s="62"/>
      <c r="WQK861" s="62"/>
      <c r="WQL861" s="62"/>
      <c r="WQM861" s="62"/>
      <c r="WQN861" s="62"/>
      <c r="WQO861" s="62"/>
      <c r="WQP861" s="62"/>
      <c r="WQQ861" s="62"/>
      <c r="WQR861" s="62"/>
      <c r="WQS861" s="62"/>
      <c r="WQT861" s="62"/>
      <c r="WQU861" s="62"/>
      <c r="WQV861" s="62"/>
      <c r="WQW861" s="62"/>
      <c r="WQX861" s="62"/>
      <c r="WQY861" s="62"/>
      <c r="WQZ861" s="62"/>
      <c r="WRA861" s="62"/>
      <c r="WRB861" s="62"/>
      <c r="WRC861" s="62"/>
      <c r="WRD861" s="62"/>
      <c r="WRE861" s="62"/>
      <c r="WRF861" s="62"/>
      <c r="WRG861" s="62"/>
      <c r="WRH861" s="62"/>
      <c r="WRI861" s="62"/>
      <c r="WRJ861" s="62"/>
      <c r="WRK861" s="62"/>
      <c r="WRL861" s="62"/>
      <c r="WRM861" s="62"/>
      <c r="WRN861" s="62"/>
      <c r="WRO861" s="62"/>
      <c r="WRP861" s="62"/>
      <c r="WRQ861" s="62"/>
      <c r="WRR861" s="62"/>
      <c r="WRS861" s="62"/>
      <c r="WRT861" s="62"/>
      <c r="WRU861" s="62"/>
      <c r="WRV861" s="62"/>
      <c r="WRW861" s="62"/>
      <c r="WRX861" s="62"/>
      <c r="WRY861" s="62"/>
      <c r="WRZ861" s="62"/>
      <c r="WSA861" s="62"/>
      <c r="WSB861" s="62"/>
      <c r="WSC861" s="62"/>
      <c r="WSD861" s="62"/>
      <c r="WSE861" s="62"/>
      <c r="WSF861" s="62"/>
      <c r="WSG861" s="62"/>
      <c r="WSH861" s="62"/>
      <c r="WSI861" s="62"/>
      <c r="WSJ861" s="62"/>
      <c r="WSK861" s="62"/>
      <c r="WSL861" s="62"/>
      <c r="WSM861" s="62"/>
      <c r="WSN861" s="62"/>
      <c r="WSO861" s="62"/>
      <c r="WSP861" s="62"/>
      <c r="WSQ861" s="62"/>
      <c r="WSR861" s="62"/>
      <c r="WSS861" s="62"/>
      <c r="WST861" s="62"/>
      <c r="WSU861" s="62"/>
      <c r="WSV861" s="62"/>
      <c r="WSW861" s="62"/>
      <c r="WSX861" s="62"/>
      <c r="WSY861" s="62"/>
      <c r="WSZ861" s="62"/>
      <c r="WTA861" s="62"/>
      <c r="WTB861" s="62"/>
      <c r="WTC861" s="62"/>
      <c r="WTD861" s="62"/>
      <c r="WTE861" s="62"/>
      <c r="WTF861" s="62"/>
      <c r="WTG861" s="62"/>
      <c r="WTH861" s="62"/>
      <c r="WTI861" s="62"/>
      <c r="WTJ861" s="62"/>
      <c r="WTK861" s="62"/>
      <c r="WTL861" s="62"/>
      <c r="WTM861" s="62"/>
      <c r="WTN861" s="62"/>
      <c r="WTO861" s="62"/>
      <c r="WTP861" s="62"/>
      <c r="WTQ861" s="62"/>
      <c r="WTR861" s="62"/>
      <c r="WTS861" s="62"/>
      <c r="WTT861" s="62"/>
      <c r="WTU861" s="62"/>
      <c r="WTV861" s="62"/>
      <c r="WTW861" s="62"/>
      <c r="WTX861" s="62"/>
      <c r="WTY861" s="62"/>
      <c r="WTZ861" s="62"/>
      <c r="WUA861" s="62"/>
      <c r="WUB861" s="62"/>
      <c r="WUC861" s="62"/>
      <c r="WUD861" s="62"/>
      <c r="WUE861" s="62"/>
      <c r="WUF861" s="62"/>
      <c r="WUG861" s="62"/>
      <c r="WUH861" s="62"/>
      <c r="WUI861" s="62"/>
      <c r="WUJ861" s="62"/>
      <c r="WUK861" s="62"/>
      <c r="WUL861" s="62"/>
      <c r="WUM861" s="62"/>
      <c r="WUN861" s="62"/>
      <c r="WUO861" s="62"/>
      <c r="WUP861" s="62"/>
      <c r="WUQ861" s="62"/>
      <c r="WUR861" s="62"/>
      <c r="WUS861" s="62"/>
      <c r="WUT861" s="62"/>
      <c r="WUU861" s="62"/>
      <c r="WUV861" s="62"/>
      <c r="WUW861" s="62"/>
      <c r="WUX861" s="62"/>
      <c r="WUY861" s="62"/>
      <c r="WUZ861" s="62"/>
      <c r="WVA861" s="62"/>
      <c r="WVB861" s="62"/>
      <c r="WVC861" s="62"/>
      <c r="WVD861" s="62"/>
      <c r="WVE861" s="62"/>
      <c r="WVF861" s="62"/>
      <c r="WVG861" s="62"/>
      <c r="WVH861" s="62"/>
      <c r="WVI861" s="62"/>
      <c r="WVJ861" s="62"/>
      <c r="WVK861" s="62"/>
      <c r="WVL861" s="62"/>
      <c r="WVM861" s="62"/>
      <c r="WVN861" s="62"/>
      <c r="WVO861" s="62"/>
      <c r="WVP861" s="62"/>
      <c r="WVQ861" s="62"/>
      <c r="WVR861" s="62"/>
      <c r="WVS861" s="62"/>
      <c r="WVT861" s="62"/>
      <c r="WVU861" s="62"/>
      <c r="WVV861" s="62"/>
      <c r="WVW861" s="62"/>
      <c r="WVX861" s="62"/>
      <c r="WVY861" s="62"/>
      <c r="WVZ861" s="62"/>
      <c r="WWA861" s="62"/>
      <c r="WWB861" s="62"/>
      <c r="WWC861" s="62"/>
      <c r="WWD861" s="62"/>
      <c r="WWE861" s="62"/>
      <c r="WWF861" s="62"/>
      <c r="WWG861" s="62"/>
      <c r="WWH861" s="62"/>
      <c r="WWI861" s="62"/>
      <c r="WWJ861" s="62"/>
      <c r="WWK861" s="62"/>
      <c r="WWL861" s="62"/>
      <c r="WWM861" s="62"/>
      <c r="WWN861" s="62"/>
      <c r="WWO861" s="62"/>
      <c r="WWP861" s="62"/>
      <c r="WWQ861" s="62"/>
      <c r="WWR861" s="62"/>
      <c r="WWS861" s="62"/>
      <c r="WWT861" s="62"/>
      <c r="WWU861" s="62"/>
      <c r="WWV861" s="62"/>
      <c r="WWW861" s="62"/>
      <c r="WWX861" s="62"/>
      <c r="WWY861" s="62"/>
      <c r="WWZ861" s="62"/>
      <c r="WXA861" s="62"/>
      <c r="WXB861" s="62"/>
      <c r="WXC861" s="62"/>
      <c r="WXD861" s="62"/>
      <c r="WXE861" s="62"/>
      <c r="WXF861" s="62"/>
      <c r="WXG861" s="62"/>
      <c r="WXH861" s="62"/>
      <c r="WXI861" s="62"/>
      <c r="WXJ861" s="62"/>
      <c r="WXK861" s="62"/>
      <c r="WXL861" s="62"/>
      <c r="WXM861" s="62"/>
      <c r="WXN861" s="62"/>
      <c r="WXO861" s="62"/>
      <c r="WXP861" s="62"/>
      <c r="WXQ861" s="62"/>
      <c r="WXR861" s="62"/>
      <c r="WXS861" s="62"/>
      <c r="WXT861" s="62"/>
      <c r="WXU861" s="62"/>
      <c r="WXV861" s="62"/>
      <c r="WXW861" s="62"/>
      <c r="WXX861" s="62"/>
      <c r="WXY861" s="62"/>
      <c r="WXZ861" s="62"/>
      <c r="WYA861" s="62"/>
      <c r="WYB861" s="62"/>
      <c r="WYC861" s="62"/>
      <c r="WYD861" s="62"/>
      <c r="WYE861" s="62"/>
      <c r="WYF861" s="62"/>
      <c r="WYG861" s="62"/>
      <c r="WYH861" s="62"/>
      <c r="WYI861" s="62"/>
      <c r="WYJ861" s="62"/>
      <c r="WYK861" s="62"/>
      <c r="WYL861" s="62"/>
      <c r="WYM861" s="62"/>
      <c r="WYN861" s="62"/>
      <c r="WYO861" s="62"/>
      <c r="WYP861" s="62"/>
      <c r="WYQ861" s="62"/>
      <c r="WYR861" s="62"/>
      <c r="WYS861" s="62"/>
      <c r="WYT861" s="62"/>
      <c r="WYU861" s="62"/>
      <c r="WYV861" s="62"/>
      <c r="WYW861" s="62"/>
      <c r="WYX861" s="62"/>
      <c r="WYY861" s="62"/>
      <c r="WYZ861" s="62"/>
      <c r="WZA861" s="62"/>
      <c r="WZB861" s="62"/>
      <c r="WZC861" s="62"/>
      <c r="WZD861" s="62"/>
      <c r="WZE861" s="62"/>
      <c r="WZF861" s="62"/>
      <c r="WZG861" s="62"/>
      <c r="WZH861" s="62"/>
      <c r="WZI861" s="62"/>
      <c r="WZJ861" s="62"/>
      <c r="WZK861" s="62"/>
      <c r="WZL861" s="62"/>
      <c r="WZM861" s="62"/>
      <c r="WZN861" s="62"/>
      <c r="WZO861" s="62"/>
      <c r="WZP861" s="62"/>
      <c r="WZQ861" s="62"/>
      <c r="WZR861" s="62"/>
      <c r="WZS861" s="62"/>
      <c r="WZT861" s="62"/>
      <c r="WZU861" s="62"/>
      <c r="WZV861" s="62"/>
      <c r="WZW861" s="62"/>
      <c r="WZX861" s="62"/>
      <c r="WZY861" s="62"/>
      <c r="WZZ861" s="62"/>
      <c r="XAA861" s="62"/>
      <c r="XAB861" s="62"/>
      <c r="XAC861" s="62"/>
      <c r="XAD861" s="62"/>
      <c r="XAE861" s="62"/>
      <c r="XAF861" s="62"/>
      <c r="XAG861" s="62"/>
      <c r="XAH861" s="62"/>
      <c r="XAI861" s="62"/>
      <c r="XAJ861" s="62"/>
      <c r="XAK861" s="62"/>
      <c r="XAL861" s="62"/>
      <c r="XAM861" s="62"/>
      <c r="XAN861" s="62"/>
      <c r="XAO861" s="62"/>
      <c r="XAP861" s="62"/>
      <c r="XAQ861" s="62"/>
      <c r="XAR861" s="62"/>
      <c r="XAS861" s="62"/>
      <c r="XAT861" s="62"/>
      <c r="XAU861" s="62"/>
      <c r="XAV861" s="62"/>
      <c r="XAW861" s="62"/>
      <c r="XAX861" s="62"/>
      <c r="XAY861" s="62"/>
      <c r="XAZ861" s="62"/>
      <c r="XBA861" s="62"/>
      <c r="XBB861" s="62"/>
      <c r="XBC861" s="62"/>
      <c r="XBD861" s="62"/>
      <c r="XBE861" s="62"/>
      <c r="XBF861" s="62"/>
      <c r="XBG861" s="62"/>
      <c r="XBH861" s="62"/>
      <c r="XBI861" s="62"/>
      <c r="XBJ861" s="62"/>
      <c r="XBK861" s="62"/>
      <c r="XBL861" s="62"/>
      <c r="XBM861" s="62"/>
      <c r="XBN861" s="62"/>
      <c r="XBO861" s="62"/>
      <c r="XBP861" s="62"/>
      <c r="XBQ861" s="62"/>
      <c r="XBR861" s="62"/>
      <c r="XBS861" s="62"/>
      <c r="XBT861" s="62"/>
      <c r="XBU861" s="62"/>
      <c r="XBV861" s="62"/>
      <c r="XBW861" s="62"/>
      <c r="XBX861" s="62"/>
      <c r="XBY861" s="62"/>
      <c r="XBZ861" s="62"/>
      <c r="XCA861" s="62"/>
      <c r="XCB861" s="62"/>
      <c r="XCC861" s="62"/>
      <c r="XCD861" s="62"/>
      <c r="XCE861" s="62"/>
      <c r="XCF861" s="62"/>
      <c r="XCG861" s="62"/>
      <c r="XCH861" s="62"/>
      <c r="XCI861" s="62"/>
      <c r="XCJ861" s="62"/>
      <c r="XCK861" s="62"/>
      <c r="XCL861" s="62"/>
      <c r="XCM861" s="62"/>
      <c r="XCN861" s="62"/>
      <c r="XCO861" s="62"/>
      <c r="XCP861" s="62"/>
      <c r="XCQ861" s="62"/>
      <c r="XCR861" s="62"/>
      <c r="XCS861" s="62"/>
      <c r="XCT861" s="62"/>
      <c r="XCU861" s="62"/>
      <c r="XCV861" s="62"/>
      <c r="XCW861" s="62"/>
      <c r="XCX861" s="62"/>
      <c r="XCY861" s="62"/>
      <c r="XCZ861" s="62"/>
      <c r="XDA861" s="62"/>
      <c r="XDB861" s="62"/>
      <c r="XDC861" s="62"/>
      <c r="XDD861" s="62"/>
      <c r="XDE861" s="62"/>
      <c r="XDF861" s="62"/>
      <c r="XDG861" s="62"/>
      <c r="XDH861" s="62"/>
      <c r="XDI861" s="62"/>
      <c r="XDJ861" s="62"/>
      <c r="XDK861" s="62"/>
      <c r="XDL861" s="62"/>
      <c r="XDM861" s="62"/>
      <c r="XDN861" s="62"/>
      <c r="XDO861" s="62"/>
      <c r="XDP861" s="62"/>
      <c r="XDQ861" s="62"/>
      <c r="XDR861" s="62"/>
      <c r="XDS861" s="62"/>
      <c r="XDT861" s="62"/>
      <c r="XDU861" s="62"/>
      <c r="XDV861" s="62"/>
      <c r="XDW861" s="62"/>
      <c r="XDX861" s="62"/>
      <c r="XDY861" s="62"/>
      <c r="XDZ861" s="62"/>
      <c r="XEA861" s="62"/>
      <c r="XEB861" s="62"/>
      <c r="XEC861" s="62"/>
      <c r="XED861" s="62"/>
      <c r="XEE861" s="62"/>
      <c r="XEF861" s="62"/>
      <c r="XEG861" s="62"/>
      <c r="XEH861" s="62"/>
      <c r="XEI861" s="62"/>
      <c r="XEJ861" s="62"/>
      <c r="XEK861" s="62"/>
      <c r="XEL861" s="62"/>
      <c r="XEM861" s="62"/>
      <c r="XEN861" s="62"/>
      <c r="XEO861" s="62"/>
      <c r="XEP861" s="62"/>
      <c r="XEQ861" s="62"/>
      <c r="XER861" s="62"/>
      <c r="XES861" s="62"/>
      <c r="XET861" s="62"/>
      <c r="XEU861" s="62"/>
      <c r="XEV861" s="62"/>
      <c r="XEW861" s="62"/>
      <c r="XEX861" s="62"/>
      <c r="XEY861" s="62"/>
      <c r="XEZ861" s="62"/>
      <c r="XFA861" s="62"/>
      <c r="XFB861" s="62"/>
      <c r="XFC861" s="62"/>
      <c r="XFD861" s="62"/>
    </row>
    <row r="862" s="53" customFormat="1" customHeight="1" spans="1:16">
      <c r="A862" s="62">
        <v>860</v>
      </c>
      <c r="B862" s="62" t="s">
        <v>16</v>
      </c>
      <c r="C862" s="62">
        <v>2577</v>
      </c>
      <c r="D862" s="62" t="s">
        <v>1803</v>
      </c>
      <c r="E862" s="63" t="s">
        <v>221</v>
      </c>
      <c r="F862" s="62" t="s">
        <v>1804</v>
      </c>
      <c r="G862" s="62">
        <v>1505</v>
      </c>
      <c r="H862" s="62">
        <v>1934</v>
      </c>
      <c r="I862" s="62">
        <v>429</v>
      </c>
      <c r="J862" s="62">
        <v>252.68</v>
      </c>
      <c r="K862" s="62">
        <v>296</v>
      </c>
      <c r="L862" s="62">
        <v>328</v>
      </c>
      <c r="M862" s="62">
        <v>32</v>
      </c>
      <c r="N862" s="62">
        <v>91.52</v>
      </c>
      <c r="O862" s="62">
        <f t="shared" si="14"/>
        <v>344.2</v>
      </c>
      <c r="P862" s="66"/>
    </row>
    <row r="863" s="53" customFormat="1" customHeight="1" spans="1:16">
      <c r="A863" s="62">
        <v>861</v>
      </c>
      <c r="B863" s="62" t="s">
        <v>16</v>
      </c>
      <c r="C863" s="62">
        <v>2496</v>
      </c>
      <c r="D863" s="62" t="s">
        <v>1805</v>
      </c>
      <c r="E863" s="63" t="s">
        <v>156</v>
      </c>
      <c r="F863" s="62" t="s">
        <v>1806</v>
      </c>
      <c r="G863" s="62">
        <v>7</v>
      </c>
      <c r="H863" s="62">
        <v>7</v>
      </c>
      <c r="I863" s="62">
        <v>0</v>
      </c>
      <c r="J863" s="62">
        <v>0</v>
      </c>
      <c r="K863" s="62">
        <v>764</v>
      </c>
      <c r="L863" s="62">
        <v>764</v>
      </c>
      <c r="M863" s="62">
        <v>0</v>
      </c>
      <c r="N863" s="62">
        <v>0</v>
      </c>
      <c r="O863" s="62">
        <f t="shared" si="14"/>
        <v>0</v>
      </c>
      <c r="P863" s="66"/>
    </row>
    <row r="864" s="53" customFormat="1" customHeight="1" spans="1:16">
      <c r="A864" s="62">
        <v>862</v>
      </c>
      <c r="B864" s="62" t="s">
        <v>16</v>
      </c>
      <c r="C864" s="62">
        <v>2479</v>
      </c>
      <c r="D864" s="62" t="s">
        <v>1807</v>
      </c>
      <c r="E864" s="63" t="s">
        <v>211</v>
      </c>
      <c r="F864" s="62" t="s">
        <v>1808</v>
      </c>
      <c r="G864" s="62">
        <v>2</v>
      </c>
      <c r="H864" s="62">
        <v>2</v>
      </c>
      <c r="I864" s="62">
        <v>0</v>
      </c>
      <c r="J864" s="62">
        <v>0</v>
      </c>
      <c r="K864" s="62">
        <v>1</v>
      </c>
      <c r="L864" s="62">
        <v>1</v>
      </c>
      <c r="M864" s="62">
        <v>0</v>
      </c>
      <c r="N864" s="62">
        <v>0</v>
      </c>
      <c r="O864" s="62">
        <f t="shared" si="14"/>
        <v>0</v>
      </c>
      <c r="P864" s="66"/>
    </row>
    <row r="865" s="53" customFormat="1" customHeight="1" spans="1:16">
      <c r="A865" s="62">
        <v>863</v>
      </c>
      <c r="B865" s="62" t="s">
        <v>16</v>
      </c>
      <c r="C865" s="62">
        <v>2485</v>
      </c>
      <c r="D865" s="62" t="s">
        <v>1809</v>
      </c>
      <c r="E865" s="63" t="s">
        <v>57</v>
      </c>
      <c r="F865" s="62" t="s">
        <v>1810</v>
      </c>
      <c r="G865" s="62">
        <v>2398</v>
      </c>
      <c r="H865" s="62">
        <v>2602</v>
      </c>
      <c r="I865" s="62">
        <v>204</v>
      </c>
      <c r="J865" s="62">
        <v>120.16</v>
      </c>
      <c r="K865" s="62">
        <v>407</v>
      </c>
      <c r="L865" s="62">
        <v>422</v>
      </c>
      <c r="M865" s="62">
        <v>15</v>
      </c>
      <c r="N865" s="62">
        <v>42.9</v>
      </c>
      <c r="O865" s="62">
        <f t="shared" si="14"/>
        <v>163.06</v>
      </c>
      <c r="P865" s="66"/>
    </row>
    <row r="866" s="53" customFormat="1" customHeight="1" spans="1:16">
      <c r="A866" s="62">
        <v>864</v>
      </c>
      <c r="B866" s="62" t="s">
        <v>16</v>
      </c>
      <c r="C866" s="62">
        <v>2515</v>
      </c>
      <c r="D866" s="62" t="s">
        <v>1811</v>
      </c>
      <c r="E866" s="63" t="s">
        <v>216</v>
      </c>
      <c r="F866" s="62" t="s">
        <v>1812</v>
      </c>
      <c r="G866" s="62">
        <v>6</v>
      </c>
      <c r="H866" s="62">
        <v>6</v>
      </c>
      <c r="I866" s="62">
        <v>0</v>
      </c>
      <c r="J866" s="62">
        <v>0</v>
      </c>
      <c r="K866" s="62">
        <v>16</v>
      </c>
      <c r="L866" s="62">
        <v>19</v>
      </c>
      <c r="M866" s="62">
        <v>3</v>
      </c>
      <c r="N866" s="62">
        <v>8.58</v>
      </c>
      <c r="O866" s="62">
        <f t="shared" si="14"/>
        <v>8.58</v>
      </c>
      <c r="P866" s="66"/>
    </row>
    <row r="867" s="53" customFormat="1" customHeight="1" spans="1:16">
      <c r="A867" s="62">
        <v>865</v>
      </c>
      <c r="B867" s="62" t="s">
        <v>16</v>
      </c>
      <c r="C867" s="62">
        <v>2491</v>
      </c>
      <c r="D867" s="62" t="s">
        <v>1813</v>
      </c>
      <c r="E867" s="63" t="s">
        <v>211</v>
      </c>
      <c r="F867" s="62" t="s">
        <v>1814</v>
      </c>
      <c r="G867" s="62">
        <v>3437</v>
      </c>
      <c r="H867" s="62">
        <v>3771</v>
      </c>
      <c r="I867" s="62">
        <v>334</v>
      </c>
      <c r="J867" s="62">
        <v>196.73</v>
      </c>
      <c r="K867" s="62">
        <v>52</v>
      </c>
      <c r="L867" s="62">
        <v>62</v>
      </c>
      <c r="M867" s="62">
        <v>10</v>
      </c>
      <c r="N867" s="62">
        <v>28.6</v>
      </c>
      <c r="O867" s="62">
        <f t="shared" si="14"/>
        <v>225.33</v>
      </c>
      <c r="P867" s="66"/>
    </row>
    <row r="868" s="53" customFormat="1" customHeight="1" spans="1:16">
      <c r="A868" s="62">
        <v>866</v>
      </c>
      <c r="B868" s="62" t="s">
        <v>16</v>
      </c>
      <c r="C868" s="62">
        <v>2488</v>
      </c>
      <c r="D868" s="62" t="s">
        <v>1815</v>
      </c>
      <c r="E868" s="63" t="s">
        <v>206</v>
      </c>
      <c r="F868" s="62" t="s">
        <v>1816</v>
      </c>
      <c r="G868" s="62">
        <v>57</v>
      </c>
      <c r="H868" s="62">
        <v>57</v>
      </c>
      <c r="I868" s="62">
        <v>0</v>
      </c>
      <c r="J868" s="62">
        <v>0</v>
      </c>
      <c r="K868" s="62">
        <v>288</v>
      </c>
      <c r="L868" s="62">
        <v>288</v>
      </c>
      <c r="M868" s="62">
        <v>0</v>
      </c>
      <c r="N868" s="62">
        <v>0</v>
      </c>
      <c r="O868" s="62">
        <f t="shared" si="14"/>
        <v>0</v>
      </c>
      <c r="P868" s="66"/>
    </row>
    <row r="869" s="53" customFormat="1" customHeight="1" spans="1:16">
      <c r="A869" s="62">
        <v>867</v>
      </c>
      <c r="B869" s="62" t="s">
        <v>16</v>
      </c>
      <c r="C869" s="62">
        <v>2502</v>
      </c>
      <c r="D869" s="62" t="s">
        <v>1817</v>
      </c>
      <c r="E869" s="63" t="s">
        <v>159</v>
      </c>
      <c r="F869" s="62" t="s">
        <v>1818</v>
      </c>
      <c r="G869" s="62">
        <v>2278</v>
      </c>
      <c r="H869" s="62">
        <v>2581</v>
      </c>
      <c r="I869" s="62">
        <v>303</v>
      </c>
      <c r="J869" s="62">
        <v>178.47</v>
      </c>
      <c r="K869" s="62">
        <v>408</v>
      </c>
      <c r="L869" s="62">
        <v>414</v>
      </c>
      <c r="M869" s="62">
        <v>6</v>
      </c>
      <c r="N869" s="62">
        <v>17.16</v>
      </c>
      <c r="O869" s="62">
        <f t="shared" si="14"/>
        <v>195.63</v>
      </c>
      <c r="P869" s="66"/>
    </row>
    <row r="870" s="53" customFormat="1" customHeight="1" spans="1:16">
      <c r="A870" s="62">
        <v>868</v>
      </c>
      <c r="B870" s="62" t="s">
        <v>16</v>
      </c>
      <c r="C870" s="62">
        <v>2722</v>
      </c>
      <c r="D870" s="62" t="s">
        <v>1819</v>
      </c>
      <c r="E870" s="63" t="s">
        <v>57</v>
      </c>
      <c r="F870" s="62" t="s">
        <v>1820</v>
      </c>
      <c r="G870" s="62">
        <v>1114</v>
      </c>
      <c r="H870" s="62">
        <v>1202</v>
      </c>
      <c r="I870" s="62">
        <v>88</v>
      </c>
      <c r="J870" s="62">
        <v>51.83</v>
      </c>
      <c r="K870" s="62">
        <v>122</v>
      </c>
      <c r="L870" s="62">
        <v>133</v>
      </c>
      <c r="M870" s="62">
        <v>11</v>
      </c>
      <c r="N870" s="62">
        <v>31.46</v>
      </c>
      <c r="O870" s="62">
        <f t="shared" si="14"/>
        <v>83.29</v>
      </c>
      <c r="P870" s="66"/>
    </row>
    <row r="871" s="53" customFormat="1" customHeight="1" spans="1:16">
      <c r="A871" s="62">
        <v>869</v>
      </c>
      <c r="B871" s="62" t="s">
        <v>16</v>
      </c>
      <c r="C871" s="62">
        <v>2584</v>
      </c>
      <c r="D871" s="62" t="s">
        <v>1821</v>
      </c>
      <c r="E871" s="63" t="s">
        <v>1683</v>
      </c>
      <c r="F871" s="62" t="s">
        <v>1822</v>
      </c>
      <c r="G871" s="62">
        <v>5</v>
      </c>
      <c r="H871" s="62">
        <v>64</v>
      </c>
      <c r="I871" s="62">
        <v>59</v>
      </c>
      <c r="J871" s="62">
        <v>34.75</v>
      </c>
      <c r="K871" s="62">
        <v>21</v>
      </c>
      <c r="L871" s="62">
        <v>28</v>
      </c>
      <c r="M871" s="62">
        <v>7</v>
      </c>
      <c r="N871" s="62">
        <v>20.02</v>
      </c>
      <c r="O871" s="62">
        <f t="shared" si="14"/>
        <v>54.77</v>
      </c>
      <c r="P871" s="66"/>
    </row>
    <row r="872" s="53" customFormat="1" customHeight="1" spans="1:16">
      <c r="A872" s="62">
        <v>870</v>
      </c>
      <c r="B872" s="62" t="s">
        <v>16</v>
      </c>
      <c r="C872" s="62">
        <v>2470</v>
      </c>
      <c r="D872" s="62" t="s">
        <v>1823</v>
      </c>
      <c r="E872" s="63" t="s">
        <v>1680</v>
      </c>
      <c r="F872" s="62" t="s">
        <v>1824</v>
      </c>
      <c r="G872" s="62">
        <v>1713</v>
      </c>
      <c r="H872" s="62">
        <v>1842</v>
      </c>
      <c r="I872" s="62">
        <v>129</v>
      </c>
      <c r="J872" s="62">
        <v>75.98</v>
      </c>
      <c r="K872" s="62">
        <v>523</v>
      </c>
      <c r="L872" s="62">
        <v>539</v>
      </c>
      <c r="M872" s="62">
        <v>16</v>
      </c>
      <c r="N872" s="62">
        <v>45.76</v>
      </c>
      <c r="O872" s="62">
        <f t="shared" si="14"/>
        <v>121.74</v>
      </c>
      <c r="P872" s="66"/>
    </row>
    <row r="873" s="53" customFormat="1" customHeight="1" spans="1:16">
      <c r="A873" s="62">
        <v>871</v>
      </c>
      <c r="B873" s="62" t="s">
        <v>16</v>
      </c>
      <c r="C873" s="62">
        <v>2573</v>
      </c>
      <c r="D873" s="62" t="s">
        <v>1825</v>
      </c>
      <c r="E873" s="63" t="s">
        <v>274</v>
      </c>
      <c r="F873" s="62" t="s">
        <v>1826</v>
      </c>
      <c r="G873" s="62">
        <v>2782</v>
      </c>
      <c r="H873" s="62">
        <v>3054</v>
      </c>
      <c r="I873" s="62">
        <v>272</v>
      </c>
      <c r="J873" s="62">
        <v>160.21</v>
      </c>
      <c r="K873" s="62">
        <v>118</v>
      </c>
      <c r="L873" s="62">
        <v>130</v>
      </c>
      <c r="M873" s="62">
        <v>12</v>
      </c>
      <c r="N873" s="62">
        <v>34.32</v>
      </c>
      <c r="O873" s="62">
        <f t="shared" si="14"/>
        <v>194.53</v>
      </c>
      <c r="P873" s="66"/>
    </row>
    <row r="874" s="53" customFormat="1" customHeight="1" spans="1:16">
      <c r="A874" s="62">
        <v>872</v>
      </c>
      <c r="B874" s="62" t="s">
        <v>16</v>
      </c>
      <c r="C874" s="62">
        <v>2487</v>
      </c>
      <c r="D874" s="62" t="s">
        <v>1827</v>
      </c>
      <c r="E874" s="63" t="s">
        <v>206</v>
      </c>
      <c r="F874" s="62" t="s">
        <v>1828</v>
      </c>
      <c r="G874" s="62">
        <v>60</v>
      </c>
      <c r="H874" s="62">
        <v>60</v>
      </c>
      <c r="I874" s="62">
        <v>0</v>
      </c>
      <c r="J874" s="62">
        <v>0</v>
      </c>
      <c r="K874" s="62">
        <v>2059</v>
      </c>
      <c r="L874" s="62">
        <v>2059</v>
      </c>
      <c r="M874" s="62">
        <v>0</v>
      </c>
      <c r="N874" s="62">
        <v>0</v>
      </c>
      <c r="O874" s="62">
        <f t="shared" si="14"/>
        <v>0</v>
      </c>
      <c r="P874" s="66"/>
    </row>
    <row r="875" s="53" customFormat="1" customHeight="1" spans="1:16">
      <c r="A875" s="62">
        <v>873</v>
      </c>
      <c r="B875" s="62" t="s">
        <v>16</v>
      </c>
      <c r="C875" s="62">
        <v>2602</v>
      </c>
      <c r="D875" s="62" t="s">
        <v>1829</v>
      </c>
      <c r="E875" s="63" t="s">
        <v>105</v>
      </c>
      <c r="F875" s="62" t="s">
        <v>1830</v>
      </c>
      <c r="G875" s="62">
        <v>3760</v>
      </c>
      <c r="H875" s="62">
        <v>3959</v>
      </c>
      <c r="I875" s="62">
        <v>199</v>
      </c>
      <c r="J875" s="62">
        <v>117.21</v>
      </c>
      <c r="K875" s="62">
        <v>599</v>
      </c>
      <c r="L875" s="62">
        <v>608</v>
      </c>
      <c r="M875" s="62">
        <v>9</v>
      </c>
      <c r="N875" s="62">
        <v>25.74</v>
      </c>
      <c r="O875" s="62">
        <f t="shared" si="14"/>
        <v>142.95</v>
      </c>
      <c r="P875" s="66"/>
    </row>
    <row r="876" s="53" customFormat="1" customHeight="1" spans="1:16">
      <c r="A876" s="62">
        <v>874</v>
      </c>
      <c r="B876" s="62" t="s">
        <v>16</v>
      </c>
      <c r="C876" s="62">
        <v>2587</v>
      </c>
      <c r="D876" s="62" t="s">
        <v>1831</v>
      </c>
      <c r="E876" s="63" t="s">
        <v>57</v>
      </c>
      <c r="F876" s="62" t="s">
        <v>1832</v>
      </c>
      <c r="G876" s="62">
        <v>1815</v>
      </c>
      <c r="H876" s="62">
        <v>1922</v>
      </c>
      <c r="I876" s="62">
        <v>107</v>
      </c>
      <c r="J876" s="62">
        <v>63.02</v>
      </c>
      <c r="K876" s="62">
        <v>405</v>
      </c>
      <c r="L876" s="62">
        <v>413</v>
      </c>
      <c r="M876" s="62">
        <v>8</v>
      </c>
      <c r="N876" s="62">
        <v>22.88</v>
      </c>
      <c r="O876" s="62">
        <f t="shared" si="14"/>
        <v>85.9</v>
      </c>
      <c r="P876" s="66"/>
    </row>
    <row r="877" s="53" customFormat="1" customHeight="1" spans="1:16">
      <c r="A877" s="62">
        <v>875</v>
      </c>
      <c r="B877" s="62" t="s">
        <v>16</v>
      </c>
      <c r="C877" s="62">
        <v>2514</v>
      </c>
      <c r="D877" s="62" t="s">
        <v>1833</v>
      </c>
      <c r="E877" s="63" t="s">
        <v>216</v>
      </c>
      <c r="F877" s="62" t="s">
        <v>1834</v>
      </c>
      <c r="G877" s="62">
        <v>5048</v>
      </c>
      <c r="H877" s="62">
        <v>5362</v>
      </c>
      <c r="I877" s="62">
        <v>314</v>
      </c>
      <c r="J877" s="62">
        <v>184.95</v>
      </c>
      <c r="K877" s="62">
        <v>73</v>
      </c>
      <c r="L877" s="62">
        <v>81</v>
      </c>
      <c r="M877" s="62">
        <v>8</v>
      </c>
      <c r="N877" s="62">
        <v>22.88</v>
      </c>
      <c r="O877" s="62">
        <f t="shared" si="14"/>
        <v>207.83</v>
      </c>
      <c r="P877" s="66"/>
    </row>
    <row r="878" s="53" customFormat="1" customHeight="1" spans="1:16">
      <c r="A878" s="62">
        <v>876</v>
      </c>
      <c r="B878" s="62" t="s">
        <v>16</v>
      </c>
      <c r="C878" s="62">
        <v>2489</v>
      </c>
      <c r="D878" s="62" t="s">
        <v>1835</v>
      </c>
      <c r="E878" s="63" t="s">
        <v>206</v>
      </c>
      <c r="F878" s="62" t="s">
        <v>1836</v>
      </c>
      <c r="G878" s="62">
        <v>4196</v>
      </c>
      <c r="H878" s="62">
        <v>4382</v>
      </c>
      <c r="I878" s="62">
        <v>186</v>
      </c>
      <c r="J878" s="62">
        <v>109.55</v>
      </c>
      <c r="K878" s="62">
        <v>77</v>
      </c>
      <c r="L878" s="62">
        <v>84</v>
      </c>
      <c r="M878" s="62">
        <v>7</v>
      </c>
      <c r="N878" s="62">
        <v>20.02</v>
      </c>
      <c r="O878" s="62">
        <f t="shared" si="14"/>
        <v>129.57</v>
      </c>
      <c r="P878" s="66"/>
    </row>
    <row r="879" s="53" customFormat="1" customHeight="1" spans="1:16">
      <c r="A879" s="62">
        <v>877</v>
      </c>
      <c r="B879" s="62" t="s">
        <v>16</v>
      </c>
      <c r="C879" s="62">
        <v>2815</v>
      </c>
      <c r="D879" s="62" t="s">
        <v>1381</v>
      </c>
      <c r="E879" s="63" t="s">
        <v>504</v>
      </c>
      <c r="F879" s="62" t="s">
        <v>1837</v>
      </c>
      <c r="G879" s="62">
        <v>1697</v>
      </c>
      <c r="H879" s="62">
        <v>2123</v>
      </c>
      <c r="I879" s="62">
        <v>426</v>
      </c>
      <c r="J879" s="62">
        <v>250.91</v>
      </c>
      <c r="K879" s="62">
        <v>62</v>
      </c>
      <c r="L879" s="62">
        <v>77</v>
      </c>
      <c r="M879" s="62">
        <v>15</v>
      </c>
      <c r="N879" s="62">
        <v>42.9</v>
      </c>
      <c r="O879" s="62">
        <f t="shared" si="14"/>
        <v>293.81</v>
      </c>
      <c r="P879" s="66"/>
    </row>
    <row r="880" s="53" customFormat="1" customHeight="1" spans="1:16">
      <c r="A880" s="62">
        <v>878</v>
      </c>
      <c r="B880" s="62" t="s">
        <v>16</v>
      </c>
      <c r="C880" s="62">
        <v>2735</v>
      </c>
      <c r="D880" s="62" t="s">
        <v>1838</v>
      </c>
      <c r="E880" s="63" t="s">
        <v>143</v>
      </c>
      <c r="F880" s="62" t="s">
        <v>1839</v>
      </c>
      <c r="G880" s="62">
        <v>530</v>
      </c>
      <c r="H880" s="62">
        <v>791</v>
      </c>
      <c r="I880" s="62">
        <v>261</v>
      </c>
      <c r="J880" s="62">
        <v>153.73</v>
      </c>
      <c r="K880" s="62">
        <v>2929</v>
      </c>
      <c r="L880" s="62">
        <v>2941</v>
      </c>
      <c r="M880" s="62">
        <v>12</v>
      </c>
      <c r="N880" s="62">
        <v>34.32</v>
      </c>
      <c r="O880" s="62">
        <f t="shared" si="14"/>
        <v>188.05</v>
      </c>
      <c r="P880" s="66"/>
    </row>
    <row r="881" s="53" customFormat="1" customHeight="1" spans="1:16">
      <c r="A881" s="62">
        <v>879</v>
      </c>
      <c r="B881" s="62" t="s">
        <v>16</v>
      </c>
      <c r="C881" s="62">
        <v>2603</v>
      </c>
      <c r="D881" s="62" t="s">
        <v>1840</v>
      </c>
      <c r="E881" s="63" t="s">
        <v>216</v>
      </c>
      <c r="F881" s="62" t="s">
        <v>1841</v>
      </c>
      <c r="G881" s="62">
        <v>6189</v>
      </c>
      <c r="H881" s="62">
        <v>6890</v>
      </c>
      <c r="I881" s="62">
        <v>701</v>
      </c>
      <c r="J881" s="62">
        <v>412.89</v>
      </c>
      <c r="K881" s="62">
        <v>126</v>
      </c>
      <c r="L881" s="62">
        <v>156</v>
      </c>
      <c r="M881" s="62">
        <v>30</v>
      </c>
      <c r="N881" s="62">
        <v>85.8</v>
      </c>
      <c r="O881" s="62">
        <f t="shared" si="14"/>
        <v>498.69</v>
      </c>
      <c r="P881" s="66"/>
    </row>
    <row r="882" s="53" customFormat="1" customHeight="1" spans="1:16">
      <c r="A882" s="62">
        <v>880</v>
      </c>
      <c r="B882" s="62" t="s">
        <v>16</v>
      </c>
      <c r="C882" s="62">
        <v>1407</v>
      </c>
      <c r="D882" s="62" t="s">
        <v>1842</v>
      </c>
      <c r="E882" s="63" t="s">
        <v>116</v>
      </c>
      <c r="F882" s="62" t="s">
        <v>1843</v>
      </c>
      <c r="G882" s="62">
        <v>15490</v>
      </c>
      <c r="H882" s="62">
        <v>15535</v>
      </c>
      <c r="I882" s="62">
        <v>45</v>
      </c>
      <c r="J882" s="62">
        <v>26.51</v>
      </c>
      <c r="K882" s="62">
        <v>1050</v>
      </c>
      <c r="L882" s="62">
        <v>1052</v>
      </c>
      <c r="M882" s="62">
        <v>2</v>
      </c>
      <c r="N882" s="62">
        <v>5.72</v>
      </c>
      <c r="O882" s="62">
        <f t="shared" si="14"/>
        <v>32.23</v>
      </c>
      <c r="P882" s="66"/>
    </row>
    <row r="883" s="53" customFormat="1" customHeight="1" spans="1:16">
      <c r="A883" s="62">
        <v>881</v>
      </c>
      <c r="B883" s="62" t="s">
        <v>16</v>
      </c>
      <c r="C883" s="62">
        <v>2368</v>
      </c>
      <c r="D883" s="62" t="s">
        <v>1844</v>
      </c>
      <c r="E883" s="63" t="s">
        <v>226</v>
      </c>
      <c r="F883" s="62" t="s">
        <v>1845</v>
      </c>
      <c r="G883" s="62">
        <v>17446</v>
      </c>
      <c r="H883" s="62">
        <v>17958</v>
      </c>
      <c r="I883" s="62">
        <v>512</v>
      </c>
      <c r="J883" s="62">
        <v>301.57</v>
      </c>
      <c r="K883" s="62">
        <v>610</v>
      </c>
      <c r="L883" s="62">
        <v>618</v>
      </c>
      <c r="M883" s="62">
        <v>8</v>
      </c>
      <c r="N883" s="62">
        <v>22.88</v>
      </c>
      <c r="O883" s="62">
        <f t="shared" si="14"/>
        <v>324.45</v>
      </c>
      <c r="P883" s="66"/>
    </row>
    <row r="884" s="53" customFormat="1" customHeight="1" spans="1:16">
      <c r="A884" s="62">
        <v>882</v>
      </c>
      <c r="B884" s="62" t="s">
        <v>16</v>
      </c>
      <c r="C884" s="62">
        <v>1308</v>
      </c>
      <c r="D884" s="62" t="s">
        <v>1846</v>
      </c>
      <c r="E884" s="63" t="s">
        <v>73</v>
      </c>
      <c r="F884" s="62" t="s">
        <v>1847</v>
      </c>
      <c r="G884" s="62">
        <v>20374</v>
      </c>
      <c r="H884" s="62">
        <v>20833</v>
      </c>
      <c r="I884" s="62">
        <v>459</v>
      </c>
      <c r="J884" s="62">
        <v>270.35</v>
      </c>
      <c r="K884" s="62">
        <v>1438</v>
      </c>
      <c r="L884" s="62">
        <v>1465</v>
      </c>
      <c r="M884" s="62">
        <v>27</v>
      </c>
      <c r="N884" s="62">
        <v>77.22</v>
      </c>
      <c r="O884" s="62">
        <f t="shared" si="14"/>
        <v>347.57</v>
      </c>
      <c r="P884" s="66"/>
    </row>
    <row r="885" s="53" customFormat="1" customHeight="1" spans="1:16">
      <c r="A885" s="62">
        <v>883</v>
      </c>
      <c r="B885" s="62" t="s">
        <v>16</v>
      </c>
      <c r="C885" s="62">
        <v>1883</v>
      </c>
      <c r="D885" s="62" t="s">
        <v>1848</v>
      </c>
      <c r="E885" s="63" t="s">
        <v>211</v>
      </c>
      <c r="F885" s="62" t="s">
        <v>1849</v>
      </c>
      <c r="G885" s="62">
        <v>6683</v>
      </c>
      <c r="H885" s="62">
        <v>6683</v>
      </c>
      <c r="I885" s="62">
        <v>0</v>
      </c>
      <c r="J885" s="62">
        <v>0</v>
      </c>
      <c r="K885" s="62">
        <v>672</v>
      </c>
      <c r="L885" s="62">
        <v>672</v>
      </c>
      <c r="M885" s="62">
        <v>0</v>
      </c>
      <c r="N885" s="62">
        <v>0</v>
      </c>
      <c r="O885" s="62">
        <f t="shared" si="14"/>
        <v>0</v>
      </c>
      <c r="P885" s="66"/>
    </row>
    <row r="886" s="53" customFormat="1" customHeight="1" spans="1:16">
      <c r="A886" s="62">
        <v>884</v>
      </c>
      <c r="B886" s="62" t="s">
        <v>120</v>
      </c>
      <c r="C886" s="62">
        <v>1099</v>
      </c>
      <c r="D886" s="62" t="s">
        <v>1850</v>
      </c>
      <c r="E886" s="63" t="s">
        <v>122</v>
      </c>
      <c r="F886" s="62" t="s">
        <v>1851</v>
      </c>
      <c r="G886" s="62">
        <v>11</v>
      </c>
      <c r="H886" s="62">
        <v>16</v>
      </c>
      <c r="I886" s="62">
        <v>5</v>
      </c>
      <c r="J886" s="62">
        <v>2.95</v>
      </c>
      <c r="K886" s="62">
        <v>320</v>
      </c>
      <c r="L886" s="62">
        <v>325</v>
      </c>
      <c r="M886" s="62">
        <v>5</v>
      </c>
      <c r="N886" s="62">
        <v>14.3</v>
      </c>
      <c r="O886" s="62">
        <f t="shared" si="14"/>
        <v>17.25</v>
      </c>
      <c r="P886" s="66"/>
    </row>
    <row r="887" s="53" customFormat="1" customHeight="1" spans="1:16">
      <c r="A887" s="62">
        <v>885</v>
      </c>
      <c r="B887" s="62" t="s">
        <v>120</v>
      </c>
      <c r="C887" s="62">
        <v>1288</v>
      </c>
      <c r="D887" s="62" t="s">
        <v>1852</v>
      </c>
      <c r="E887" s="63" t="s">
        <v>122</v>
      </c>
      <c r="F887" s="62" t="s">
        <v>1853</v>
      </c>
      <c r="G887" s="62">
        <v>14504</v>
      </c>
      <c r="H887" s="62">
        <v>14763</v>
      </c>
      <c r="I887" s="62">
        <v>259</v>
      </c>
      <c r="J887" s="62">
        <v>152.55</v>
      </c>
      <c r="K887" s="62">
        <v>839</v>
      </c>
      <c r="L887" s="62">
        <v>844</v>
      </c>
      <c r="M887" s="62">
        <v>5</v>
      </c>
      <c r="N887" s="62">
        <v>14.3</v>
      </c>
      <c r="O887" s="62">
        <f t="shared" si="14"/>
        <v>166.85</v>
      </c>
      <c r="P887" s="66"/>
    </row>
    <row r="888" s="53" customFormat="1" customHeight="1" spans="1:16">
      <c r="A888" s="62">
        <v>886</v>
      </c>
      <c r="B888" s="62" t="s">
        <v>120</v>
      </c>
      <c r="C888" s="62">
        <v>1378</v>
      </c>
      <c r="D888" s="62" t="s">
        <v>1854</v>
      </c>
      <c r="E888" s="63" t="s">
        <v>122</v>
      </c>
      <c r="F888" s="62" t="s">
        <v>1855</v>
      </c>
      <c r="G888" s="62">
        <v>3182</v>
      </c>
      <c r="H888" s="62">
        <v>3214</v>
      </c>
      <c r="I888" s="62">
        <v>32</v>
      </c>
      <c r="J888" s="62">
        <v>18.85</v>
      </c>
      <c r="K888" s="62">
        <v>617</v>
      </c>
      <c r="L888" s="62">
        <v>624</v>
      </c>
      <c r="M888" s="62">
        <v>7</v>
      </c>
      <c r="N888" s="62">
        <v>20.02</v>
      </c>
      <c r="O888" s="62">
        <f t="shared" si="14"/>
        <v>38.87</v>
      </c>
      <c r="P888" s="66"/>
    </row>
    <row r="889" s="53" customFormat="1" customHeight="1" spans="1:16">
      <c r="A889" s="62">
        <v>887</v>
      </c>
      <c r="B889" s="62" t="s">
        <v>16</v>
      </c>
      <c r="C889" s="62">
        <v>2369</v>
      </c>
      <c r="D889" s="62" t="s">
        <v>1856</v>
      </c>
      <c r="E889" s="63" t="s">
        <v>226</v>
      </c>
      <c r="F889" s="62" t="s">
        <v>1857</v>
      </c>
      <c r="G889" s="62">
        <v>8110</v>
      </c>
      <c r="H889" s="62">
        <v>8337</v>
      </c>
      <c r="I889" s="62">
        <v>227</v>
      </c>
      <c r="J889" s="62">
        <v>133.7</v>
      </c>
      <c r="K889" s="62">
        <v>454</v>
      </c>
      <c r="L889" s="62">
        <v>476</v>
      </c>
      <c r="M889" s="62">
        <v>22</v>
      </c>
      <c r="N889" s="62">
        <v>62.92</v>
      </c>
      <c r="O889" s="62">
        <f t="shared" si="14"/>
        <v>196.62</v>
      </c>
      <c r="P889" s="66"/>
    </row>
    <row r="890" s="53" customFormat="1" customHeight="1" spans="1:16">
      <c r="A890" s="62">
        <v>888</v>
      </c>
      <c r="B890" s="62" t="s">
        <v>16</v>
      </c>
      <c r="C890" s="62">
        <v>2179</v>
      </c>
      <c r="D890" s="62" t="s">
        <v>1858</v>
      </c>
      <c r="E890" s="63" t="s">
        <v>54</v>
      </c>
      <c r="F890" s="62" t="s">
        <v>1859</v>
      </c>
      <c r="G890" s="62">
        <v>4543</v>
      </c>
      <c r="H890" s="62">
        <v>4660</v>
      </c>
      <c r="I890" s="62">
        <v>117</v>
      </c>
      <c r="J890" s="62">
        <v>68.91</v>
      </c>
      <c r="K890" s="62">
        <v>1246</v>
      </c>
      <c r="L890" s="62">
        <v>1269</v>
      </c>
      <c r="M890" s="62">
        <v>23</v>
      </c>
      <c r="N890" s="62">
        <v>65.78</v>
      </c>
      <c r="O890" s="62">
        <f t="shared" si="14"/>
        <v>134.69</v>
      </c>
      <c r="P890" s="66"/>
    </row>
    <row r="891" s="53" customFormat="1" customHeight="1" spans="1:16">
      <c r="A891" s="62">
        <v>889</v>
      </c>
      <c r="B891" s="62" t="s">
        <v>16</v>
      </c>
      <c r="C891" s="62">
        <v>2304</v>
      </c>
      <c r="D891" s="62" t="s">
        <v>1860</v>
      </c>
      <c r="E891" s="63" t="s">
        <v>108</v>
      </c>
      <c r="F891" s="62" t="s">
        <v>1861</v>
      </c>
      <c r="G891" s="62">
        <v>4154</v>
      </c>
      <c r="H891" s="62">
        <v>4198</v>
      </c>
      <c r="I891" s="62">
        <v>44</v>
      </c>
      <c r="J891" s="62">
        <v>25.92</v>
      </c>
      <c r="K891" s="62">
        <v>308</v>
      </c>
      <c r="L891" s="62">
        <v>317</v>
      </c>
      <c r="M891" s="62">
        <v>9</v>
      </c>
      <c r="N891" s="62">
        <v>25.74</v>
      </c>
      <c r="O891" s="62">
        <f t="shared" si="14"/>
        <v>51.66</v>
      </c>
      <c r="P891" s="66"/>
    </row>
    <row r="892" s="53" customFormat="1" customHeight="1" spans="1:16">
      <c r="A892" s="62">
        <v>890</v>
      </c>
      <c r="B892" s="62" t="s">
        <v>16</v>
      </c>
      <c r="C892" s="62">
        <v>2357</v>
      </c>
      <c r="D892" s="62" t="s">
        <v>1862</v>
      </c>
      <c r="E892" s="63" t="s">
        <v>143</v>
      </c>
      <c r="F892" s="62" t="s">
        <v>1863</v>
      </c>
      <c r="G892" s="62">
        <v>21527</v>
      </c>
      <c r="H892" s="62">
        <v>22007</v>
      </c>
      <c r="I892" s="62">
        <v>480</v>
      </c>
      <c r="J892" s="62">
        <v>282.72</v>
      </c>
      <c r="K892" s="62">
        <v>669</v>
      </c>
      <c r="L892" s="62">
        <v>682</v>
      </c>
      <c r="M892" s="62">
        <v>13</v>
      </c>
      <c r="N892" s="62">
        <v>37.18</v>
      </c>
      <c r="O892" s="62">
        <f t="shared" si="14"/>
        <v>319.9</v>
      </c>
      <c r="P892" s="66"/>
    </row>
    <row r="893" s="53" customFormat="1" customHeight="1" spans="1:16">
      <c r="A893" s="62">
        <v>891</v>
      </c>
      <c r="B893" s="62" t="s">
        <v>120</v>
      </c>
      <c r="C893" s="62">
        <v>3166</v>
      </c>
      <c r="D893" s="62" t="s">
        <v>1864</v>
      </c>
      <c r="E893" s="63" t="s">
        <v>122</v>
      </c>
      <c r="F893" s="62" t="s">
        <v>1865</v>
      </c>
      <c r="G893" s="62">
        <v>18634</v>
      </c>
      <c r="H893" s="62">
        <v>18826</v>
      </c>
      <c r="I893" s="62">
        <v>192</v>
      </c>
      <c r="J893" s="62">
        <v>113.09</v>
      </c>
      <c r="K893" s="62">
        <v>575</v>
      </c>
      <c r="L893" s="62">
        <v>581</v>
      </c>
      <c r="M893" s="62">
        <v>6</v>
      </c>
      <c r="N893" s="62">
        <v>17.16</v>
      </c>
      <c r="O893" s="62">
        <f t="shared" si="14"/>
        <v>130.25</v>
      </c>
      <c r="P893" s="66"/>
    </row>
    <row r="894" s="53" customFormat="1" customHeight="1" spans="1:16">
      <c r="A894" s="62">
        <v>892</v>
      </c>
      <c r="B894" s="62" t="s">
        <v>16</v>
      </c>
      <c r="C894" s="62">
        <v>2388</v>
      </c>
      <c r="D894" s="62" t="s">
        <v>1866</v>
      </c>
      <c r="E894" s="63" t="s">
        <v>216</v>
      </c>
      <c r="F894" s="62" t="s">
        <v>1867</v>
      </c>
      <c r="G894" s="62">
        <v>9934</v>
      </c>
      <c r="H894" s="62">
        <v>10524</v>
      </c>
      <c r="I894" s="62">
        <v>590</v>
      </c>
      <c r="J894" s="62">
        <v>347.51</v>
      </c>
      <c r="K894" s="62">
        <v>147</v>
      </c>
      <c r="L894" s="62">
        <v>166</v>
      </c>
      <c r="M894" s="62">
        <v>19</v>
      </c>
      <c r="N894" s="62">
        <v>54.34</v>
      </c>
      <c r="O894" s="62">
        <f t="shared" si="14"/>
        <v>401.85</v>
      </c>
      <c r="P894" s="66"/>
    </row>
    <row r="895" s="53" customFormat="1" customHeight="1" spans="1:16">
      <c r="A895" s="62">
        <v>893</v>
      </c>
      <c r="B895" s="62" t="s">
        <v>16</v>
      </c>
      <c r="C895" s="62">
        <v>2351</v>
      </c>
      <c r="D895" s="62" t="s">
        <v>1868</v>
      </c>
      <c r="E895" s="63" t="s">
        <v>143</v>
      </c>
      <c r="F895" s="62" t="s">
        <v>1869</v>
      </c>
      <c r="G895" s="62">
        <v>13078</v>
      </c>
      <c r="H895" s="62">
        <v>13652</v>
      </c>
      <c r="I895" s="62">
        <v>574</v>
      </c>
      <c r="J895" s="62">
        <v>338.09</v>
      </c>
      <c r="K895" s="62">
        <v>311</v>
      </c>
      <c r="L895" s="62">
        <v>334</v>
      </c>
      <c r="M895" s="62">
        <v>23</v>
      </c>
      <c r="N895" s="62">
        <v>65.78</v>
      </c>
      <c r="O895" s="62">
        <f t="shared" si="14"/>
        <v>403.87</v>
      </c>
      <c r="P895" s="66"/>
    </row>
    <row r="896" s="53" customFormat="1" customHeight="1" spans="1:16">
      <c r="A896" s="62">
        <v>894</v>
      </c>
      <c r="B896" s="62" t="s">
        <v>16</v>
      </c>
      <c r="C896" s="62">
        <v>2233</v>
      </c>
      <c r="D896" s="62" t="s">
        <v>1870</v>
      </c>
      <c r="E896" s="63" t="s">
        <v>671</v>
      </c>
      <c r="F896" s="62" t="s">
        <v>1871</v>
      </c>
      <c r="G896" s="62">
        <v>10878</v>
      </c>
      <c r="H896" s="62">
        <v>10976</v>
      </c>
      <c r="I896" s="62">
        <v>98</v>
      </c>
      <c r="J896" s="62">
        <v>57.72</v>
      </c>
      <c r="K896" s="62">
        <v>773</v>
      </c>
      <c r="L896" s="62">
        <v>777</v>
      </c>
      <c r="M896" s="62">
        <v>4</v>
      </c>
      <c r="N896" s="62">
        <v>11.44</v>
      </c>
      <c r="O896" s="62">
        <f t="shared" si="14"/>
        <v>69.16</v>
      </c>
      <c r="P896" s="66"/>
    </row>
    <row r="897" s="53" customFormat="1" customHeight="1" spans="1:16">
      <c r="A897" s="62">
        <v>895</v>
      </c>
      <c r="B897" s="62" t="s">
        <v>16</v>
      </c>
      <c r="C897" s="62">
        <v>2394</v>
      </c>
      <c r="D897" s="62" t="s">
        <v>1872</v>
      </c>
      <c r="E897" s="63" t="s">
        <v>156</v>
      </c>
      <c r="F897" s="62" t="s">
        <v>1873</v>
      </c>
      <c r="G897" s="62">
        <v>11718</v>
      </c>
      <c r="H897" s="62">
        <v>12107</v>
      </c>
      <c r="I897" s="62">
        <v>389</v>
      </c>
      <c r="J897" s="62">
        <v>229.12</v>
      </c>
      <c r="K897" s="62">
        <v>725</v>
      </c>
      <c r="L897" s="62">
        <v>746</v>
      </c>
      <c r="M897" s="62">
        <v>21</v>
      </c>
      <c r="N897" s="62">
        <v>60.06</v>
      </c>
      <c r="O897" s="62">
        <f t="shared" si="14"/>
        <v>289.18</v>
      </c>
      <c r="P897" s="66"/>
    </row>
    <row r="898" s="53" customFormat="1" customHeight="1" spans="1:16">
      <c r="A898" s="62">
        <v>896</v>
      </c>
      <c r="B898" s="62" t="s">
        <v>16</v>
      </c>
      <c r="C898" s="62">
        <v>2105</v>
      </c>
      <c r="D898" s="62" t="s">
        <v>1874</v>
      </c>
      <c r="E898" s="63" t="s">
        <v>143</v>
      </c>
      <c r="F898" s="62" t="s">
        <v>1875</v>
      </c>
      <c r="G898" s="62">
        <v>10745</v>
      </c>
      <c r="H898" s="62">
        <v>11734</v>
      </c>
      <c r="I898" s="62">
        <v>989</v>
      </c>
      <c r="J898" s="62">
        <v>582.52</v>
      </c>
      <c r="K898" s="62">
        <v>519</v>
      </c>
      <c r="L898" s="62">
        <v>559</v>
      </c>
      <c r="M898" s="62">
        <v>40</v>
      </c>
      <c r="N898" s="62">
        <v>114.4</v>
      </c>
      <c r="O898" s="62">
        <f t="shared" si="14"/>
        <v>696.92</v>
      </c>
      <c r="P898" s="66"/>
    </row>
    <row r="899" s="53" customFormat="1" customHeight="1" spans="1:16">
      <c r="A899" s="62">
        <v>897</v>
      </c>
      <c r="B899" s="62" t="s">
        <v>16</v>
      </c>
      <c r="C899" s="62">
        <v>2193</v>
      </c>
      <c r="D899" s="62" t="s">
        <v>1876</v>
      </c>
      <c r="E899" s="63" t="s">
        <v>143</v>
      </c>
      <c r="F899" s="62" t="s">
        <v>1877</v>
      </c>
      <c r="G899" s="62">
        <v>10749</v>
      </c>
      <c r="H899" s="62">
        <v>10915</v>
      </c>
      <c r="I899" s="62">
        <v>166</v>
      </c>
      <c r="J899" s="62">
        <v>97.77</v>
      </c>
      <c r="K899" s="62">
        <v>1036</v>
      </c>
      <c r="L899" s="62">
        <v>1055</v>
      </c>
      <c r="M899" s="62">
        <v>19</v>
      </c>
      <c r="N899" s="62">
        <v>54.34</v>
      </c>
      <c r="O899" s="62">
        <f t="shared" si="14"/>
        <v>152.11</v>
      </c>
      <c r="P899" s="66"/>
    </row>
    <row r="900" s="53" customFormat="1" customHeight="1" spans="1:16">
      <c r="A900" s="62">
        <v>898</v>
      </c>
      <c r="B900" s="62" t="s">
        <v>16</v>
      </c>
      <c r="C900" s="62">
        <v>2469</v>
      </c>
      <c r="D900" s="62" t="s">
        <v>1878</v>
      </c>
      <c r="E900" s="63" t="s">
        <v>105</v>
      </c>
      <c r="F900" s="62" t="s">
        <v>1879</v>
      </c>
      <c r="G900" s="62">
        <v>19165</v>
      </c>
      <c r="H900" s="62">
        <v>19862</v>
      </c>
      <c r="I900" s="62">
        <v>697</v>
      </c>
      <c r="J900" s="62">
        <v>410.53</v>
      </c>
      <c r="K900" s="62">
        <v>679</v>
      </c>
      <c r="L900" s="62">
        <v>705</v>
      </c>
      <c r="M900" s="62">
        <v>26</v>
      </c>
      <c r="N900" s="62">
        <v>74.36</v>
      </c>
      <c r="O900" s="62">
        <f t="shared" si="14"/>
        <v>484.89</v>
      </c>
      <c r="P900" s="66"/>
    </row>
    <row r="901" s="53" customFormat="1" customHeight="1" spans="1:16">
      <c r="A901" s="62">
        <v>899</v>
      </c>
      <c r="B901" s="62" t="s">
        <v>16</v>
      </c>
      <c r="C901" s="62">
        <v>2413</v>
      </c>
      <c r="D901" s="62" t="s">
        <v>1238</v>
      </c>
      <c r="E901" s="63" t="s">
        <v>57</v>
      </c>
      <c r="F901" s="62" t="s">
        <v>1880</v>
      </c>
      <c r="G901" s="62">
        <v>11455</v>
      </c>
      <c r="H901" s="62">
        <v>11771</v>
      </c>
      <c r="I901" s="62">
        <v>316</v>
      </c>
      <c r="J901" s="62">
        <v>186.12</v>
      </c>
      <c r="K901" s="62">
        <v>837</v>
      </c>
      <c r="L901" s="62">
        <v>848</v>
      </c>
      <c r="M901" s="62">
        <v>11</v>
      </c>
      <c r="N901" s="62">
        <v>31.46</v>
      </c>
      <c r="O901" s="62">
        <f t="shared" si="14"/>
        <v>217.58</v>
      </c>
      <c r="P901" s="66"/>
    </row>
    <row r="902" s="53" customFormat="1" customHeight="1" spans="1:16">
      <c r="A902" s="62">
        <v>900</v>
      </c>
      <c r="B902" s="62" t="s">
        <v>16</v>
      </c>
      <c r="C902" s="62">
        <v>2364</v>
      </c>
      <c r="D902" s="62" t="s">
        <v>1881</v>
      </c>
      <c r="E902" s="63" t="s">
        <v>274</v>
      </c>
      <c r="F902" s="62" t="s">
        <v>1882</v>
      </c>
      <c r="G902" s="62">
        <v>25841</v>
      </c>
      <c r="H902" s="62">
        <v>26655</v>
      </c>
      <c r="I902" s="62">
        <v>814</v>
      </c>
      <c r="J902" s="62">
        <v>479.45</v>
      </c>
      <c r="K902" s="62">
        <v>255</v>
      </c>
      <c r="L902" s="62">
        <v>293</v>
      </c>
      <c r="M902" s="62">
        <v>38</v>
      </c>
      <c r="N902" s="62">
        <v>108.68</v>
      </c>
      <c r="O902" s="62">
        <f t="shared" si="14"/>
        <v>588.13</v>
      </c>
      <c r="P902" s="66"/>
    </row>
    <row r="903" s="53" customFormat="1" customHeight="1" spans="1:16">
      <c r="A903" s="62">
        <v>901</v>
      </c>
      <c r="B903" s="62" t="s">
        <v>16</v>
      </c>
      <c r="C903" s="62">
        <v>2354</v>
      </c>
      <c r="D903" s="62" t="s">
        <v>1883</v>
      </c>
      <c r="E903" s="63" t="s">
        <v>143</v>
      </c>
      <c r="F903" s="62" t="s">
        <v>1884</v>
      </c>
      <c r="G903" s="62">
        <v>17065</v>
      </c>
      <c r="H903" s="62">
        <v>17480</v>
      </c>
      <c r="I903" s="62">
        <v>415</v>
      </c>
      <c r="J903" s="62">
        <v>244.44</v>
      </c>
      <c r="K903" s="62">
        <v>774</v>
      </c>
      <c r="L903" s="62">
        <v>791</v>
      </c>
      <c r="M903" s="62">
        <v>17</v>
      </c>
      <c r="N903" s="62">
        <v>48.62</v>
      </c>
      <c r="O903" s="62">
        <f t="shared" si="14"/>
        <v>293.06</v>
      </c>
      <c r="P903" s="66"/>
    </row>
    <row r="904" s="53" customFormat="1" customHeight="1" spans="1:16">
      <c r="A904" s="62">
        <v>902</v>
      </c>
      <c r="B904" s="62" t="s">
        <v>16</v>
      </c>
      <c r="C904" s="62">
        <v>1841</v>
      </c>
      <c r="D904" s="62" t="s">
        <v>1885</v>
      </c>
      <c r="E904" s="63" t="s">
        <v>45</v>
      </c>
      <c r="F904" s="62" t="s">
        <v>1886</v>
      </c>
      <c r="G904" s="62">
        <v>34904</v>
      </c>
      <c r="H904" s="62">
        <v>35500</v>
      </c>
      <c r="I904" s="62">
        <v>596</v>
      </c>
      <c r="J904" s="62">
        <v>351.04</v>
      </c>
      <c r="K904" s="62">
        <v>1081</v>
      </c>
      <c r="L904" s="62">
        <v>1099</v>
      </c>
      <c r="M904" s="62">
        <v>18</v>
      </c>
      <c r="N904" s="62">
        <v>51.48</v>
      </c>
      <c r="O904" s="62">
        <f t="shared" ref="O904:O959" si="15">J904+N904</f>
        <v>402.52</v>
      </c>
      <c r="P904" s="66"/>
    </row>
    <row r="905" s="53" customFormat="1" customHeight="1" spans="1:16">
      <c r="A905" s="62">
        <v>903</v>
      </c>
      <c r="B905" s="62" t="s">
        <v>16</v>
      </c>
      <c r="C905" s="62">
        <v>1690</v>
      </c>
      <c r="D905" s="62" t="s">
        <v>1887</v>
      </c>
      <c r="E905" s="63" t="s">
        <v>221</v>
      </c>
      <c r="F905" s="62" t="s">
        <v>1888</v>
      </c>
      <c r="G905" s="62">
        <v>14879</v>
      </c>
      <c r="H905" s="62">
        <v>15352</v>
      </c>
      <c r="I905" s="62">
        <v>473</v>
      </c>
      <c r="J905" s="62">
        <v>278.6</v>
      </c>
      <c r="K905" s="62">
        <v>956</v>
      </c>
      <c r="L905" s="62">
        <v>975</v>
      </c>
      <c r="M905" s="62">
        <v>19</v>
      </c>
      <c r="N905" s="62">
        <v>54.34</v>
      </c>
      <c r="O905" s="62">
        <f t="shared" si="15"/>
        <v>332.94</v>
      </c>
      <c r="P905" s="66"/>
    </row>
    <row r="906" s="53" customFormat="1" customHeight="1" spans="1:16">
      <c r="A906" s="62">
        <v>904</v>
      </c>
      <c r="B906" s="62" t="s">
        <v>120</v>
      </c>
      <c r="C906" s="62">
        <v>3021</v>
      </c>
      <c r="D906" s="62" t="s">
        <v>1889</v>
      </c>
      <c r="E906" s="63" t="s">
        <v>122</v>
      </c>
      <c r="F906" s="62" t="s">
        <v>1890</v>
      </c>
      <c r="G906" s="62">
        <v>2681</v>
      </c>
      <c r="H906" s="62">
        <v>2754</v>
      </c>
      <c r="I906" s="62">
        <v>73</v>
      </c>
      <c r="J906" s="62">
        <v>43</v>
      </c>
      <c r="K906" s="62">
        <v>68</v>
      </c>
      <c r="L906" s="62">
        <v>69</v>
      </c>
      <c r="M906" s="62">
        <v>1</v>
      </c>
      <c r="N906" s="62">
        <v>2.86</v>
      </c>
      <c r="O906" s="62">
        <f t="shared" si="15"/>
        <v>45.86</v>
      </c>
      <c r="P906" s="66"/>
    </row>
    <row r="907" s="53" customFormat="1" customHeight="1" spans="1:16">
      <c r="A907" s="62">
        <v>905</v>
      </c>
      <c r="B907" s="62" t="s">
        <v>120</v>
      </c>
      <c r="C907" s="62">
        <v>2314</v>
      </c>
      <c r="D907" s="62" t="s">
        <v>1891</v>
      </c>
      <c r="E907" s="63" t="s">
        <v>122</v>
      </c>
      <c r="F907" s="62" t="s">
        <v>1892</v>
      </c>
      <c r="G907" s="62">
        <v>9708</v>
      </c>
      <c r="H907" s="62">
        <v>10019</v>
      </c>
      <c r="I907" s="62">
        <v>311</v>
      </c>
      <c r="J907" s="62">
        <v>183.18</v>
      </c>
      <c r="K907" s="62">
        <v>508</v>
      </c>
      <c r="L907" s="62">
        <v>519</v>
      </c>
      <c r="M907" s="62">
        <v>11</v>
      </c>
      <c r="N907" s="62">
        <v>31.46</v>
      </c>
      <c r="O907" s="62">
        <f t="shared" si="15"/>
        <v>214.64</v>
      </c>
      <c r="P907" s="66"/>
    </row>
    <row r="908" s="53" customFormat="1" customHeight="1" spans="1:16">
      <c r="A908" s="62">
        <v>906</v>
      </c>
      <c r="B908" s="62" t="s">
        <v>16</v>
      </c>
      <c r="C908" s="62">
        <v>2240</v>
      </c>
      <c r="D908" s="62" t="s">
        <v>1893</v>
      </c>
      <c r="E908" s="63" t="s">
        <v>21</v>
      </c>
      <c r="F908" s="62" t="s">
        <v>1894</v>
      </c>
      <c r="G908" s="62">
        <v>19902</v>
      </c>
      <c r="H908" s="62">
        <v>20334</v>
      </c>
      <c r="I908" s="62">
        <v>432</v>
      </c>
      <c r="J908" s="62">
        <v>254.45</v>
      </c>
      <c r="K908" s="62">
        <v>976</v>
      </c>
      <c r="L908" s="62">
        <v>993</v>
      </c>
      <c r="M908" s="62">
        <v>17</v>
      </c>
      <c r="N908" s="62">
        <v>48.62</v>
      </c>
      <c r="O908" s="62">
        <f t="shared" si="15"/>
        <v>303.07</v>
      </c>
      <c r="P908" s="66"/>
    </row>
    <row r="909" s="53" customFormat="1" customHeight="1" spans="1:16">
      <c r="A909" s="62">
        <v>907</v>
      </c>
      <c r="B909" s="62" t="s">
        <v>16</v>
      </c>
      <c r="C909" s="62">
        <v>2072</v>
      </c>
      <c r="D909" s="62" t="s">
        <v>1895</v>
      </c>
      <c r="E909" s="63" t="s">
        <v>102</v>
      </c>
      <c r="F909" s="62" t="s">
        <v>1896</v>
      </c>
      <c r="G909" s="62">
        <v>15301</v>
      </c>
      <c r="H909" s="62">
        <v>15583</v>
      </c>
      <c r="I909" s="62">
        <v>282</v>
      </c>
      <c r="J909" s="62">
        <v>166.1</v>
      </c>
      <c r="K909" s="62">
        <v>473</v>
      </c>
      <c r="L909" s="62">
        <v>483</v>
      </c>
      <c r="M909" s="62">
        <v>10</v>
      </c>
      <c r="N909" s="62">
        <v>28.6</v>
      </c>
      <c r="O909" s="62">
        <f t="shared" si="15"/>
        <v>194.7</v>
      </c>
      <c r="P909" s="66"/>
    </row>
    <row r="910" s="53" customFormat="1" customHeight="1" spans="1:16">
      <c r="A910" s="62">
        <v>908</v>
      </c>
      <c r="B910" s="62" t="s">
        <v>16</v>
      </c>
      <c r="C910" s="62">
        <v>2550</v>
      </c>
      <c r="D910" s="62" t="s">
        <v>1897</v>
      </c>
      <c r="E910" s="63" t="s">
        <v>105</v>
      </c>
      <c r="F910" s="62" t="s">
        <v>1898</v>
      </c>
      <c r="G910" s="62">
        <v>24064</v>
      </c>
      <c r="H910" s="62">
        <v>24400</v>
      </c>
      <c r="I910" s="62">
        <v>336</v>
      </c>
      <c r="J910" s="62">
        <v>197.9</v>
      </c>
      <c r="K910" s="62">
        <v>1348</v>
      </c>
      <c r="L910" s="62">
        <v>1353</v>
      </c>
      <c r="M910" s="62">
        <v>5</v>
      </c>
      <c r="N910" s="62">
        <v>14.3</v>
      </c>
      <c r="O910" s="62">
        <f t="shared" si="15"/>
        <v>212.2</v>
      </c>
      <c r="P910" s="66"/>
    </row>
    <row r="911" s="53" customFormat="1" customHeight="1" spans="1:16">
      <c r="A911" s="62">
        <v>909</v>
      </c>
      <c r="B911" s="62" t="s">
        <v>16</v>
      </c>
      <c r="C911" s="62">
        <v>2024</v>
      </c>
      <c r="D911" s="62" t="s">
        <v>1899</v>
      </c>
      <c r="E911" s="63" t="s">
        <v>73</v>
      </c>
      <c r="F911" s="62" t="s">
        <v>1900</v>
      </c>
      <c r="G911" s="62">
        <v>9885</v>
      </c>
      <c r="H911" s="62">
        <v>10150</v>
      </c>
      <c r="I911" s="62">
        <v>265</v>
      </c>
      <c r="J911" s="62">
        <v>156.09</v>
      </c>
      <c r="K911" s="62">
        <v>672</v>
      </c>
      <c r="L911" s="62" t="s">
        <v>1901</v>
      </c>
      <c r="M911" s="62">
        <v>14</v>
      </c>
      <c r="N911" s="62">
        <v>40.04</v>
      </c>
      <c r="O911" s="62">
        <f t="shared" si="15"/>
        <v>196.13</v>
      </c>
      <c r="P911" s="66"/>
    </row>
    <row r="912" s="53" customFormat="1" customHeight="1" spans="1:16">
      <c r="A912" s="62">
        <v>910</v>
      </c>
      <c r="B912" s="62" t="s">
        <v>120</v>
      </c>
      <c r="C912" s="62">
        <v>3030</v>
      </c>
      <c r="D912" s="62" t="s">
        <v>1902</v>
      </c>
      <c r="E912" s="63" t="s">
        <v>122</v>
      </c>
      <c r="F912" s="62" t="s">
        <v>1903</v>
      </c>
      <c r="G912" s="62">
        <v>22042</v>
      </c>
      <c r="H912" s="62">
        <v>22132</v>
      </c>
      <c r="I912" s="62">
        <v>90</v>
      </c>
      <c r="J912" s="62">
        <v>53.01</v>
      </c>
      <c r="K912" s="62">
        <v>210</v>
      </c>
      <c r="L912" s="62">
        <v>214</v>
      </c>
      <c r="M912" s="62">
        <v>4</v>
      </c>
      <c r="N912" s="62">
        <v>11.44</v>
      </c>
      <c r="O912" s="62">
        <f t="shared" si="15"/>
        <v>64.45</v>
      </c>
      <c r="P912" s="66"/>
    </row>
    <row r="913" s="53" customFormat="1" customHeight="1" spans="1:16">
      <c r="A913" s="62">
        <v>911</v>
      </c>
      <c r="B913" s="62" t="s">
        <v>16</v>
      </c>
      <c r="C913" s="62">
        <v>2445</v>
      </c>
      <c r="D913" s="62" t="s">
        <v>1904</v>
      </c>
      <c r="E913" s="63" t="s">
        <v>221</v>
      </c>
      <c r="F913" s="62" t="s">
        <v>1905</v>
      </c>
      <c r="G913" s="62">
        <v>10071</v>
      </c>
      <c r="H913" s="62">
        <v>10233</v>
      </c>
      <c r="I913" s="62">
        <v>162</v>
      </c>
      <c r="J913" s="62">
        <v>95.42</v>
      </c>
      <c r="K913" s="62">
        <v>790</v>
      </c>
      <c r="L913" s="62">
        <v>803</v>
      </c>
      <c r="M913" s="62">
        <v>13</v>
      </c>
      <c r="N913" s="62">
        <v>37.18</v>
      </c>
      <c r="O913" s="62">
        <f t="shared" si="15"/>
        <v>132.6</v>
      </c>
      <c r="P913" s="66"/>
    </row>
    <row r="914" s="53" customFormat="1" customHeight="1" spans="1:16">
      <c r="A914" s="62">
        <v>912</v>
      </c>
      <c r="B914" s="62" t="s">
        <v>16</v>
      </c>
      <c r="C914" s="62">
        <v>2125</v>
      </c>
      <c r="D914" s="62" t="s">
        <v>1906</v>
      </c>
      <c r="E914" s="63" t="s">
        <v>244</v>
      </c>
      <c r="F914" s="62" t="s">
        <v>1907</v>
      </c>
      <c r="G914" s="62">
        <v>30000</v>
      </c>
      <c r="H914" s="62">
        <v>30494</v>
      </c>
      <c r="I914" s="62">
        <v>494</v>
      </c>
      <c r="J914" s="62">
        <v>290.97</v>
      </c>
      <c r="K914" s="62">
        <v>1352</v>
      </c>
      <c r="L914" s="62">
        <v>1370</v>
      </c>
      <c r="M914" s="62">
        <v>18</v>
      </c>
      <c r="N914" s="62">
        <v>51.48</v>
      </c>
      <c r="O914" s="62">
        <f t="shared" si="15"/>
        <v>342.45</v>
      </c>
      <c r="P914" s="66"/>
    </row>
    <row r="915" s="53" customFormat="1" customHeight="1" spans="1:16">
      <c r="A915" s="62">
        <v>913</v>
      </c>
      <c r="B915" s="62" t="s">
        <v>16</v>
      </c>
      <c r="C915" s="62">
        <v>1389</v>
      </c>
      <c r="D915" s="62" t="s">
        <v>1908</v>
      </c>
      <c r="E915" s="63" t="s">
        <v>80</v>
      </c>
      <c r="F915" s="62" t="s">
        <v>1909</v>
      </c>
      <c r="G915" s="62">
        <v>14642</v>
      </c>
      <c r="H915" s="62">
        <v>14765</v>
      </c>
      <c r="I915" s="62">
        <v>123</v>
      </c>
      <c r="J915" s="62">
        <v>72.45</v>
      </c>
      <c r="K915" s="62">
        <v>120</v>
      </c>
      <c r="L915" s="62">
        <v>125</v>
      </c>
      <c r="M915" s="62">
        <v>5</v>
      </c>
      <c r="N915" s="62">
        <v>14.3</v>
      </c>
      <c r="O915" s="62">
        <f t="shared" si="15"/>
        <v>86.75</v>
      </c>
      <c r="P915" s="66"/>
    </row>
    <row r="916" s="53" customFormat="1" customHeight="1" spans="1:16">
      <c r="A916" s="62">
        <v>914</v>
      </c>
      <c r="B916" s="62" t="s">
        <v>16</v>
      </c>
      <c r="C916" s="62">
        <v>2362</v>
      </c>
      <c r="D916" s="62" t="s">
        <v>1910</v>
      </c>
      <c r="E916" s="63" t="s">
        <v>156</v>
      </c>
      <c r="F916" s="62" t="s">
        <v>1911</v>
      </c>
      <c r="G916" s="62">
        <v>19435</v>
      </c>
      <c r="H916" s="62">
        <v>19955</v>
      </c>
      <c r="I916" s="62">
        <v>520</v>
      </c>
      <c r="J916" s="62">
        <v>306.28</v>
      </c>
      <c r="K916" s="62">
        <v>1368</v>
      </c>
      <c r="L916" s="62">
        <v>1388</v>
      </c>
      <c r="M916" s="62">
        <v>20</v>
      </c>
      <c r="N916" s="62">
        <v>57.2</v>
      </c>
      <c r="O916" s="62">
        <f t="shared" si="15"/>
        <v>363.48</v>
      </c>
      <c r="P916" s="66"/>
    </row>
    <row r="917" s="53" customFormat="1" customHeight="1" spans="1:16">
      <c r="A917" s="62">
        <v>915</v>
      </c>
      <c r="B917" s="62" t="s">
        <v>16</v>
      </c>
      <c r="C917" s="62">
        <v>2145</v>
      </c>
      <c r="D917" s="62" t="s">
        <v>1912</v>
      </c>
      <c r="E917" s="63" t="s">
        <v>116</v>
      </c>
      <c r="F917" s="62" t="s">
        <v>1913</v>
      </c>
      <c r="G917" s="62">
        <v>23179</v>
      </c>
      <c r="H917" s="62">
        <v>23842</v>
      </c>
      <c r="I917" s="62">
        <v>663</v>
      </c>
      <c r="J917" s="62">
        <v>390.51</v>
      </c>
      <c r="K917" s="62">
        <v>270</v>
      </c>
      <c r="L917" s="62">
        <v>313</v>
      </c>
      <c r="M917" s="62">
        <v>43</v>
      </c>
      <c r="N917" s="62">
        <v>122.98</v>
      </c>
      <c r="O917" s="62">
        <f t="shared" si="15"/>
        <v>513.49</v>
      </c>
      <c r="P917" s="66"/>
    </row>
    <row r="918" s="53" customFormat="1" customHeight="1" spans="1:16">
      <c r="A918" s="62">
        <v>916</v>
      </c>
      <c r="B918" s="62" t="s">
        <v>16</v>
      </c>
      <c r="C918" s="62">
        <v>2026</v>
      </c>
      <c r="D918" s="62" t="s">
        <v>1914</v>
      </c>
      <c r="E918" s="63" t="s">
        <v>206</v>
      </c>
      <c r="F918" s="62" t="s">
        <v>1915</v>
      </c>
      <c r="G918" s="62">
        <v>20172</v>
      </c>
      <c r="H918" s="62">
        <v>20473</v>
      </c>
      <c r="I918" s="62">
        <v>301</v>
      </c>
      <c r="J918" s="62">
        <v>177.29</v>
      </c>
      <c r="K918" s="62">
        <v>436</v>
      </c>
      <c r="L918" s="62">
        <v>441</v>
      </c>
      <c r="M918" s="62">
        <v>5</v>
      </c>
      <c r="N918" s="62">
        <v>14.3</v>
      </c>
      <c r="O918" s="62">
        <f t="shared" si="15"/>
        <v>191.59</v>
      </c>
      <c r="P918" s="66"/>
    </row>
    <row r="919" s="53" customFormat="1" customHeight="1" spans="1:16">
      <c r="A919" s="62">
        <v>917</v>
      </c>
      <c r="B919" s="62" t="s">
        <v>16</v>
      </c>
      <c r="C919" s="62">
        <v>1185</v>
      </c>
      <c r="D919" s="62" t="s">
        <v>1916</v>
      </c>
      <c r="E919" s="63" t="s">
        <v>177</v>
      </c>
      <c r="F919" s="62" t="s">
        <v>1917</v>
      </c>
      <c r="G919" s="62">
        <v>16029</v>
      </c>
      <c r="H919" s="62">
        <v>16178</v>
      </c>
      <c r="I919" s="62">
        <v>149</v>
      </c>
      <c r="J919" s="62">
        <v>87.76</v>
      </c>
      <c r="K919" s="62">
        <v>1307</v>
      </c>
      <c r="L919" s="62">
        <v>1312</v>
      </c>
      <c r="M919" s="62">
        <v>5</v>
      </c>
      <c r="N919" s="62">
        <v>14.3</v>
      </c>
      <c r="O919" s="62">
        <f t="shared" si="15"/>
        <v>102.06</v>
      </c>
      <c r="P919" s="66"/>
    </row>
    <row r="920" s="53" customFormat="1" customHeight="1" spans="1:16">
      <c r="A920" s="62">
        <v>918</v>
      </c>
      <c r="B920" s="62" t="s">
        <v>16</v>
      </c>
      <c r="C920" s="62">
        <v>2476</v>
      </c>
      <c r="D920" s="62" t="s">
        <v>1918</v>
      </c>
      <c r="E920" s="63" t="s">
        <v>143</v>
      </c>
      <c r="F920" s="62" t="s">
        <v>1919</v>
      </c>
      <c r="G920" s="62">
        <v>8455</v>
      </c>
      <c r="H920" s="62">
        <v>9028</v>
      </c>
      <c r="I920" s="62">
        <v>573</v>
      </c>
      <c r="J920" s="62">
        <v>337.5</v>
      </c>
      <c r="K920" s="62">
        <v>81</v>
      </c>
      <c r="L920" s="62">
        <v>117</v>
      </c>
      <c r="M920" s="62">
        <v>36</v>
      </c>
      <c r="N920" s="62">
        <v>102.96</v>
      </c>
      <c r="O920" s="62">
        <f t="shared" si="15"/>
        <v>440.46</v>
      </c>
      <c r="P920" s="66"/>
    </row>
    <row r="921" s="53" customFormat="1" customHeight="1" spans="1:16">
      <c r="A921" s="62">
        <v>919</v>
      </c>
      <c r="B921" s="62" t="s">
        <v>16</v>
      </c>
      <c r="C921" s="62">
        <v>1393</v>
      </c>
      <c r="D921" s="62" t="s">
        <v>1920</v>
      </c>
      <c r="E921" s="63" t="s">
        <v>594</v>
      </c>
      <c r="F921" s="62" t="s">
        <v>1921</v>
      </c>
      <c r="G921" s="62">
        <v>10339</v>
      </c>
      <c r="H921" s="62">
        <v>10448</v>
      </c>
      <c r="I921" s="62">
        <v>109</v>
      </c>
      <c r="J921" s="62">
        <v>64.2</v>
      </c>
      <c r="K921" s="62">
        <v>1009</v>
      </c>
      <c r="L921" s="62">
        <v>1015</v>
      </c>
      <c r="M921" s="62">
        <v>6</v>
      </c>
      <c r="N921" s="62">
        <v>17.16</v>
      </c>
      <c r="O921" s="62">
        <f t="shared" si="15"/>
        <v>81.36</v>
      </c>
      <c r="P921" s="66"/>
    </row>
    <row r="922" s="53" customFormat="1" customHeight="1" spans="1:16">
      <c r="A922" s="62">
        <v>920</v>
      </c>
      <c r="B922" s="62" t="s">
        <v>250</v>
      </c>
      <c r="C922" s="62">
        <v>4032</v>
      </c>
      <c r="D922" s="62" t="s">
        <v>1922</v>
      </c>
      <c r="E922" s="63" t="s">
        <v>252</v>
      </c>
      <c r="F922" s="62" t="s">
        <v>1923</v>
      </c>
      <c r="G922" s="62">
        <v>24433</v>
      </c>
      <c r="H922" s="62">
        <v>25052</v>
      </c>
      <c r="I922" s="62">
        <v>619</v>
      </c>
      <c r="J922" s="62">
        <v>364.59</v>
      </c>
      <c r="K922" s="62">
        <v>1482</v>
      </c>
      <c r="L922" s="62">
        <v>1512</v>
      </c>
      <c r="M922" s="62">
        <v>30</v>
      </c>
      <c r="N922" s="62">
        <v>85.8</v>
      </c>
      <c r="O922" s="62">
        <f t="shared" si="15"/>
        <v>450.39</v>
      </c>
      <c r="P922" s="66"/>
    </row>
    <row r="923" s="53" customFormat="1" customHeight="1" spans="1:16">
      <c r="A923" s="62">
        <v>921</v>
      </c>
      <c r="B923" s="62" t="s">
        <v>120</v>
      </c>
      <c r="C923" s="62">
        <v>3063</v>
      </c>
      <c r="D923" s="62" t="s">
        <v>1924</v>
      </c>
      <c r="E923" s="63" t="s">
        <v>122</v>
      </c>
      <c r="F923" s="62" t="s">
        <v>1925</v>
      </c>
      <c r="G923" s="62">
        <v>26940</v>
      </c>
      <c r="H923" s="62">
        <v>27659</v>
      </c>
      <c r="I923" s="62">
        <v>719</v>
      </c>
      <c r="J923" s="62">
        <v>423.49</v>
      </c>
      <c r="K923" s="62">
        <v>1298</v>
      </c>
      <c r="L923" s="62">
        <v>1326</v>
      </c>
      <c r="M923" s="62">
        <v>28</v>
      </c>
      <c r="N923" s="62">
        <v>80.08</v>
      </c>
      <c r="O923" s="62">
        <f t="shared" si="15"/>
        <v>503.57</v>
      </c>
      <c r="P923" s="66"/>
    </row>
    <row r="924" s="53" customFormat="1" customHeight="1" spans="1:16">
      <c r="A924" s="62">
        <v>922</v>
      </c>
      <c r="B924" s="62" t="s">
        <v>16</v>
      </c>
      <c r="C924" s="62">
        <v>2424</v>
      </c>
      <c r="D924" s="62" t="s">
        <v>1926</v>
      </c>
      <c r="E924" s="63" t="s">
        <v>201</v>
      </c>
      <c r="F924" s="62" t="s">
        <v>1927</v>
      </c>
      <c r="G924" s="62">
        <v>9962</v>
      </c>
      <c r="H924" s="62">
        <v>10332</v>
      </c>
      <c r="I924" s="62">
        <v>370</v>
      </c>
      <c r="J924" s="62">
        <v>217.93</v>
      </c>
      <c r="K924" s="62">
        <v>599</v>
      </c>
      <c r="L924" s="62">
        <v>608</v>
      </c>
      <c r="M924" s="62">
        <v>9</v>
      </c>
      <c r="N924" s="62">
        <v>25.74</v>
      </c>
      <c r="O924" s="62">
        <f t="shared" si="15"/>
        <v>243.67</v>
      </c>
      <c r="P924" s="66"/>
    </row>
    <row r="925" s="53" customFormat="1" customHeight="1" spans="1:16">
      <c r="A925" s="62">
        <v>923</v>
      </c>
      <c r="B925" s="62" t="s">
        <v>16</v>
      </c>
      <c r="C925" s="62">
        <v>1046</v>
      </c>
      <c r="D925" s="62" t="s">
        <v>1928</v>
      </c>
      <c r="E925" s="63" t="s">
        <v>422</v>
      </c>
      <c r="F925" s="62" t="s">
        <v>1929</v>
      </c>
      <c r="G925" s="62">
        <v>7099</v>
      </c>
      <c r="H925" s="62">
        <v>7171</v>
      </c>
      <c r="I925" s="62">
        <v>72</v>
      </c>
      <c r="J925" s="62">
        <v>42.41</v>
      </c>
      <c r="K925" s="62">
        <v>749</v>
      </c>
      <c r="L925" s="62">
        <v>779</v>
      </c>
      <c r="M925" s="62">
        <v>30</v>
      </c>
      <c r="N925" s="62">
        <v>85.8</v>
      </c>
      <c r="O925" s="62">
        <f t="shared" si="15"/>
        <v>128.21</v>
      </c>
      <c r="P925" s="66"/>
    </row>
    <row r="926" s="53" customFormat="1" customHeight="1" spans="1:16">
      <c r="A926" s="62">
        <v>924</v>
      </c>
      <c r="B926" s="62" t="s">
        <v>16</v>
      </c>
      <c r="C926" s="62">
        <v>2503</v>
      </c>
      <c r="D926" s="62" t="s">
        <v>1930</v>
      </c>
      <c r="E926" s="63" t="s">
        <v>159</v>
      </c>
      <c r="F926" s="62" t="s">
        <v>1931</v>
      </c>
      <c r="G926" s="62">
        <v>4629</v>
      </c>
      <c r="H926" s="62">
        <v>4851</v>
      </c>
      <c r="I926" s="62">
        <v>222</v>
      </c>
      <c r="J926" s="62">
        <v>130.76</v>
      </c>
      <c r="K926" s="62">
        <v>221</v>
      </c>
      <c r="L926" s="62">
        <v>232</v>
      </c>
      <c r="M926" s="62">
        <v>11</v>
      </c>
      <c r="N926" s="62">
        <v>31.46</v>
      </c>
      <c r="O926" s="62">
        <f t="shared" si="15"/>
        <v>162.22</v>
      </c>
      <c r="P926" s="66"/>
    </row>
    <row r="927" s="53" customFormat="1" customHeight="1" spans="1:16">
      <c r="A927" s="62">
        <v>925</v>
      </c>
      <c r="B927" s="62" t="s">
        <v>16</v>
      </c>
      <c r="C927" s="62">
        <v>2088</v>
      </c>
      <c r="D927" s="62" t="s">
        <v>1932</v>
      </c>
      <c r="E927" s="63" t="s">
        <v>263</v>
      </c>
      <c r="F927" s="62" t="s">
        <v>1933</v>
      </c>
      <c r="G927" s="62">
        <v>5984</v>
      </c>
      <c r="H927" s="62">
        <v>5996</v>
      </c>
      <c r="I927" s="62">
        <v>12</v>
      </c>
      <c r="J927" s="62">
        <v>7.07</v>
      </c>
      <c r="K927" s="62">
        <v>712</v>
      </c>
      <c r="L927" s="62">
        <v>714</v>
      </c>
      <c r="M927" s="62">
        <v>2</v>
      </c>
      <c r="N927" s="62">
        <v>5.72</v>
      </c>
      <c r="O927" s="62">
        <f t="shared" si="15"/>
        <v>12.79</v>
      </c>
      <c r="P927" s="66"/>
    </row>
    <row r="928" s="53" customFormat="1" customHeight="1" spans="1:16">
      <c r="A928" s="62">
        <v>926</v>
      </c>
      <c r="B928" s="62" t="s">
        <v>16</v>
      </c>
      <c r="C928" s="62">
        <v>1712</v>
      </c>
      <c r="D928" s="62" t="s">
        <v>1934</v>
      </c>
      <c r="E928" s="63" t="s">
        <v>177</v>
      </c>
      <c r="F928" s="62" t="s">
        <v>1935</v>
      </c>
      <c r="G928" s="62">
        <v>17500</v>
      </c>
      <c r="H928" s="62">
        <v>18243</v>
      </c>
      <c r="I928" s="62">
        <v>743</v>
      </c>
      <c r="J928" s="62">
        <v>437.63</v>
      </c>
      <c r="K928" s="62">
        <v>837</v>
      </c>
      <c r="L928" s="62">
        <v>869</v>
      </c>
      <c r="M928" s="62">
        <v>32</v>
      </c>
      <c r="N928" s="62">
        <v>91.52</v>
      </c>
      <c r="O928" s="62">
        <f t="shared" si="15"/>
        <v>529.15</v>
      </c>
      <c r="P928" s="66"/>
    </row>
    <row r="929" s="53" customFormat="1" customHeight="1" spans="1:16">
      <c r="A929" s="62">
        <v>927</v>
      </c>
      <c r="B929" s="62" t="s">
        <v>16</v>
      </c>
      <c r="C929" s="62">
        <v>2139</v>
      </c>
      <c r="D929" s="62" t="s">
        <v>1936</v>
      </c>
      <c r="E929" s="63" t="s">
        <v>177</v>
      </c>
      <c r="F929" s="62" t="s">
        <v>1937</v>
      </c>
      <c r="G929" s="62">
        <v>21120</v>
      </c>
      <c r="H929" s="62">
        <v>22187</v>
      </c>
      <c r="I929" s="62">
        <v>1067</v>
      </c>
      <c r="J929" s="62">
        <v>628.46</v>
      </c>
      <c r="K929" s="62">
        <v>890</v>
      </c>
      <c r="L929" s="62">
        <v>916</v>
      </c>
      <c r="M929" s="62">
        <v>26</v>
      </c>
      <c r="N929" s="62">
        <v>74.36</v>
      </c>
      <c r="O929" s="62">
        <f t="shared" si="15"/>
        <v>702.82</v>
      </c>
      <c r="P929" s="66"/>
    </row>
    <row r="930" s="53" customFormat="1" customHeight="1" spans="1:16">
      <c r="A930" s="62">
        <v>928</v>
      </c>
      <c r="B930" s="62" t="s">
        <v>16</v>
      </c>
      <c r="C930" s="62">
        <v>2227</v>
      </c>
      <c r="D930" s="62" t="s">
        <v>1938</v>
      </c>
      <c r="E930" s="63" t="s">
        <v>143</v>
      </c>
      <c r="F930" s="62" t="s">
        <v>1939</v>
      </c>
      <c r="G930" s="62">
        <v>17059</v>
      </c>
      <c r="H930" s="62">
        <v>17089</v>
      </c>
      <c r="I930" s="62">
        <v>30</v>
      </c>
      <c r="J930" s="62">
        <v>17.67</v>
      </c>
      <c r="K930" s="62">
        <v>1080</v>
      </c>
      <c r="L930" s="62">
        <v>1092</v>
      </c>
      <c r="M930" s="62">
        <v>12</v>
      </c>
      <c r="N930" s="62">
        <v>34.32</v>
      </c>
      <c r="O930" s="62">
        <f t="shared" si="15"/>
        <v>51.99</v>
      </c>
      <c r="P930" s="66"/>
    </row>
    <row r="931" s="53" customFormat="1" customHeight="1" spans="1:16">
      <c r="A931" s="62">
        <v>929</v>
      </c>
      <c r="B931" s="62" t="s">
        <v>16</v>
      </c>
      <c r="C931" s="62">
        <v>2165</v>
      </c>
      <c r="D931" s="62" t="s">
        <v>1940</v>
      </c>
      <c r="E931" s="63" t="s">
        <v>156</v>
      </c>
      <c r="F931" s="62" t="s">
        <v>1941</v>
      </c>
      <c r="G931" s="62">
        <v>6063</v>
      </c>
      <c r="H931" s="62">
        <v>6215</v>
      </c>
      <c r="I931" s="62">
        <v>152</v>
      </c>
      <c r="J931" s="62">
        <v>89.53</v>
      </c>
      <c r="K931" s="62">
        <v>105</v>
      </c>
      <c r="L931" s="62">
        <v>108</v>
      </c>
      <c r="M931" s="62">
        <v>3</v>
      </c>
      <c r="N931" s="62">
        <v>8.58</v>
      </c>
      <c r="O931" s="62">
        <f t="shared" si="15"/>
        <v>98.11</v>
      </c>
      <c r="P931" s="66"/>
    </row>
    <row r="932" s="53" customFormat="1" customHeight="1" spans="1:16">
      <c r="A932" s="62">
        <v>930</v>
      </c>
      <c r="B932" s="62" t="s">
        <v>16</v>
      </c>
      <c r="C932" s="62">
        <v>1863</v>
      </c>
      <c r="D932" s="62" t="s">
        <v>1942</v>
      </c>
      <c r="E932" s="63" t="s">
        <v>159</v>
      </c>
      <c r="F932" s="62" t="s">
        <v>1943</v>
      </c>
      <c r="G932" s="62">
        <v>13949</v>
      </c>
      <c r="H932" s="62">
        <v>14214</v>
      </c>
      <c r="I932" s="62">
        <v>265</v>
      </c>
      <c r="J932" s="62">
        <v>156.09</v>
      </c>
      <c r="K932" s="62">
        <v>1360</v>
      </c>
      <c r="L932" s="62">
        <v>1382</v>
      </c>
      <c r="M932" s="62">
        <v>22</v>
      </c>
      <c r="N932" s="62">
        <v>62.92</v>
      </c>
      <c r="O932" s="62">
        <f t="shared" si="15"/>
        <v>219.01</v>
      </c>
      <c r="P932" s="66"/>
    </row>
    <row r="933" s="53" customFormat="1" customHeight="1" spans="1:16">
      <c r="A933" s="62">
        <v>931</v>
      </c>
      <c r="B933" s="62" t="s">
        <v>16</v>
      </c>
      <c r="C933" s="62">
        <v>2107</v>
      </c>
      <c r="D933" s="62" t="s">
        <v>1944</v>
      </c>
      <c r="E933" s="63" t="s">
        <v>156</v>
      </c>
      <c r="F933" s="62" t="s">
        <v>1945</v>
      </c>
      <c r="G933" s="62">
        <v>20740</v>
      </c>
      <c r="H933" s="62">
        <v>21137</v>
      </c>
      <c r="I933" s="62">
        <v>397</v>
      </c>
      <c r="J933" s="62">
        <v>233.83</v>
      </c>
      <c r="K933" s="62">
        <v>839</v>
      </c>
      <c r="L933" s="62">
        <v>856</v>
      </c>
      <c r="M933" s="62">
        <v>17</v>
      </c>
      <c r="N933" s="62">
        <v>48.62</v>
      </c>
      <c r="O933" s="62">
        <f t="shared" si="15"/>
        <v>282.45</v>
      </c>
      <c r="P933" s="66"/>
    </row>
    <row r="934" s="53" customFormat="1" customHeight="1" spans="1:16">
      <c r="A934" s="62">
        <v>932</v>
      </c>
      <c r="B934" s="62" t="s">
        <v>16</v>
      </c>
      <c r="C934" s="62">
        <v>1781</v>
      </c>
      <c r="D934" s="62" t="s">
        <v>1946</v>
      </c>
      <c r="E934" s="63" t="s">
        <v>211</v>
      </c>
      <c r="F934" s="62" t="s">
        <v>1947</v>
      </c>
      <c r="G934" s="62">
        <v>17432</v>
      </c>
      <c r="H934" s="62">
        <v>17683</v>
      </c>
      <c r="I934" s="62">
        <v>251</v>
      </c>
      <c r="J934" s="62">
        <v>147.84</v>
      </c>
      <c r="K934" s="62">
        <v>1438</v>
      </c>
      <c r="L934" s="62">
        <v>1472</v>
      </c>
      <c r="M934" s="62">
        <v>34</v>
      </c>
      <c r="N934" s="62">
        <v>97.24</v>
      </c>
      <c r="O934" s="62">
        <f t="shared" si="15"/>
        <v>245.08</v>
      </c>
      <c r="P934" s="66"/>
    </row>
    <row r="935" s="53" customFormat="1" customHeight="1" spans="1:16">
      <c r="A935" s="62">
        <v>933</v>
      </c>
      <c r="B935" s="62" t="s">
        <v>16</v>
      </c>
      <c r="C935" s="62">
        <v>2070</v>
      </c>
      <c r="D935" s="62" t="s">
        <v>1948</v>
      </c>
      <c r="E935" s="63" t="s">
        <v>102</v>
      </c>
      <c r="F935" s="62" t="s">
        <v>1949</v>
      </c>
      <c r="G935" s="62">
        <v>7849</v>
      </c>
      <c r="H935" s="62">
        <v>7878</v>
      </c>
      <c r="I935" s="62">
        <v>29</v>
      </c>
      <c r="J935" s="62">
        <v>17.08</v>
      </c>
      <c r="K935" s="62">
        <v>180</v>
      </c>
      <c r="L935" s="62">
        <v>185</v>
      </c>
      <c r="M935" s="62">
        <v>5</v>
      </c>
      <c r="N935" s="62">
        <v>14.3</v>
      </c>
      <c r="O935" s="62">
        <f t="shared" si="15"/>
        <v>31.38</v>
      </c>
      <c r="P935" s="66"/>
    </row>
    <row r="936" s="53" customFormat="1" customHeight="1" spans="1:16">
      <c r="A936" s="62">
        <v>934</v>
      </c>
      <c r="B936" s="62" t="s">
        <v>16</v>
      </c>
      <c r="C936" s="62">
        <v>2220</v>
      </c>
      <c r="D936" s="62" t="s">
        <v>1950</v>
      </c>
      <c r="E936" s="63" t="s">
        <v>206</v>
      </c>
      <c r="F936" s="62" t="s">
        <v>1951</v>
      </c>
      <c r="G936" s="62">
        <v>15005</v>
      </c>
      <c r="H936" s="62">
        <v>15495</v>
      </c>
      <c r="I936" s="62">
        <v>490</v>
      </c>
      <c r="J936" s="62">
        <v>288.61</v>
      </c>
      <c r="K936" s="62">
        <v>1138</v>
      </c>
      <c r="L936" s="62">
        <v>1155</v>
      </c>
      <c r="M936" s="62">
        <v>17</v>
      </c>
      <c r="N936" s="62">
        <v>48.62</v>
      </c>
      <c r="O936" s="62">
        <f t="shared" si="15"/>
        <v>337.23</v>
      </c>
      <c r="P936" s="66"/>
    </row>
    <row r="937" s="53" customFormat="1" customHeight="1" spans="1:16">
      <c r="A937" s="62">
        <v>935</v>
      </c>
      <c r="B937" s="62" t="s">
        <v>16</v>
      </c>
      <c r="C937" s="62">
        <v>1036</v>
      </c>
      <c r="D937" s="62" t="s">
        <v>1086</v>
      </c>
      <c r="E937" s="63" t="s">
        <v>1087</v>
      </c>
      <c r="F937" s="62" t="s">
        <v>1952</v>
      </c>
      <c r="G937" s="62">
        <v>6534</v>
      </c>
      <c r="H937" s="62">
        <v>6549</v>
      </c>
      <c r="I937" s="62">
        <v>15</v>
      </c>
      <c r="J937" s="62">
        <v>8.84</v>
      </c>
      <c r="K937" s="62">
        <v>529</v>
      </c>
      <c r="L937" s="62">
        <v>531</v>
      </c>
      <c r="M937" s="62">
        <v>2</v>
      </c>
      <c r="N937" s="62">
        <v>5.72</v>
      </c>
      <c r="O937" s="62">
        <f t="shared" si="15"/>
        <v>14.56</v>
      </c>
      <c r="P937" s="66"/>
    </row>
    <row r="938" s="53" customFormat="1" customHeight="1" spans="1:16">
      <c r="A938" s="62">
        <v>936</v>
      </c>
      <c r="B938" s="62" t="s">
        <v>16</v>
      </c>
      <c r="C938" s="62">
        <v>2215</v>
      </c>
      <c r="D938" s="62" t="s">
        <v>1953</v>
      </c>
      <c r="E938" s="63" t="s">
        <v>102</v>
      </c>
      <c r="F938" s="62" t="s">
        <v>1954</v>
      </c>
      <c r="G938" s="62">
        <v>5576</v>
      </c>
      <c r="H938" s="62">
        <v>5655</v>
      </c>
      <c r="I938" s="62">
        <v>79</v>
      </c>
      <c r="J938" s="62">
        <v>46.53</v>
      </c>
      <c r="K938" s="62">
        <v>698</v>
      </c>
      <c r="L938" s="62">
        <v>727</v>
      </c>
      <c r="M938" s="62">
        <v>29</v>
      </c>
      <c r="N938" s="62">
        <v>82.94</v>
      </c>
      <c r="O938" s="62">
        <f t="shared" si="15"/>
        <v>129.47</v>
      </c>
      <c r="P938" s="66"/>
    </row>
    <row r="939" s="53" customFormat="1" customHeight="1" spans="1:16">
      <c r="A939" s="62">
        <v>937</v>
      </c>
      <c r="B939" s="62" t="s">
        <v>16</v>
      </c>
      <c r="C939" s="62">
        <v>1324</v>
      </c>
      <c r="D939" s="62" t="s">
        <v>1955</v>
      </c>
      <c r="E939" s="63" t="s">
        <v>159</v>
      </c>
      <c r="F939" s="62" t="s">
        <v>1956</v>
      </c>
      <c r="G939" s="62">
        <v>14575</v>
      </c>
      <c r="H939" s="62">
        <v>15278</v>
      </c>
      <c r="I939" s="62">
        <v>703</v>
      </c>
      <c r="J939" s="62">
        <v>414.07</v>
      </c>
      <c r="K939" s="62">
        <v>997</v>
      </c>
      <c r="L939" s="62">
        <v>1034</v>
      </c>
      <c r="M939" s="62">
        <v>37</v>
      </c>
      <c r="N939" s="62">
        <v>105.82</v>
      </c>
      <c r="O939" s="62">
        <f t="shared" si="15"/>
        <v>519.89</v>
      </c>
      <c r="P939" s="66"/>
    </row>
    <row r="940" s="53" customFormat="1" customHeight="1" spans="1:16">
      <c r="A940" s="62">
        <v>938</v>
      </c>
      <c r="B940" s="62" t="s">
        <v>120</v>
      </c>
      <c r="C940" s="62">
        <v>3059</v>
      </c>
      <c r="D940" s="62" t="s">
        <v>1957</v>
      </c>
      <c r="E940" s="63" t="s">
        <v>122</v>
      </c>
      <c r="F940" s="62" t="s">
        <v>1958</v>
      </c>
      <c r="G940" s="62">
        <v>9795</v>
      </c>
      <c r="H940" s="62">
        <v>9970</v>
      </c>
      <c r="I940" s="62">
        <v>175</v>
      </c>
      <c r="J940" s="62">
        <v>103.08</v>
      </c>
      <c r="K940" s="62">
        <v>672</v>
      </c>
      <c r="L940" s="62">
        <v>679</v>
      </c>
      <c r="M940" s="62">
        <v>7</v>
      </c>
      <c r="N940" s="62">
        <v>20.02</v>
      </c>
      <c r="O940" s="62">
        <f t="shared" si="15"/>
        <v>123.1</v>
      </c>
      <c r="P940" s="66"/>
    </row>
    <row r="941" s="53" customFormat="1" customHeight="1" spans="1:16">
      <c r="A941" s="62">
        <v>939</v>
      </c>
      <c r="B941" s="62" t="s">
        <v>16</v>
      </c>
      <c r="C941" s="62">
        <v>2231</v>
      </c>
      <c r="D941" s="62" t="s">
        <v>1959</v>
      </c>
      <c r="E941" s="63" t="s">
        <v>344</v>
      </c>
      <c r="F941" s="62" t="s">
        <v>1960</v>
      </c>
      <c r="G941" s="62">
        <v>15518</v>
      </c>
      <c r="H941" s="62">
        <v>15969</v>
      </c>
      <c r="I941" s="62">
        <v>451</v>
      </c>
      <c r="J941" s="62">
        <v>265.64</v>
      </c>
      <c r="K941" s="62">
        <v>1619</v>
      </c>
      <c r="L941" s="62">
        <v>1646</v>
      </c>
      <c r="M941" s="62">
        <v>27</v>
      </c>
      <c r="N941" s="62">
        <v>77.22</v>
      </c>
      <c r="O941" s="62">
        <f t="shared" si="15"/>
        <v>342.86</v>
      </c>
      <c r="P941" s="66"/>
    </row>
    <row r="942" s="53" customFormat="1" customHeight="1" spans="1:16">
      <c r="A942" s="62">
        <v>940</v>
      </c>
      <c r="B942" s="62" t="s">
        <v>16</v>
      </c>
      <c r="C942" s="62">
        <v>2678</v>
      </c>
      <c r="D942" s="62" t="s">
        <v>1961</v>
      </c>
      <c r="E942" s="63" t="s">
        <v>525</v>
      </c>
      <c r="F942" s="62" t="s">
        <v>1962</v>
      </c>
      <c r="G942" s="62">
        <v>12602</v>
      </c>
      <c r="H942" s="62">
        <v>13300</v>
      </c>
      <c r="I942" s="62">
        <v>698</v>
      </c>
      <c r="J942" s="62">
        <v>411.12</v>
      </c>
      <c r="K942" s="62">
        <v>420</v>
      </c>
      <c r="L942" s="62">
        <v>450</v>
      </c>
      <c r="M942" s="62">
        <v>30</v>
      </c>
      <c r="N942" s="62">
        <v>85.8</v>
      </c>
      <c r="O942" s="62">
        <f t="shared" si="15"/>
        <v>496.92</v>
      </c>
      <c r="P942" s="66"/>
    </row>
    <row r="943" s="53" customFormat="1" customHeight="1" spans="1:16">
      <c r="A943" s="62">
        <v>941</v>
      </c>
      <c r="B943" s="62" t="s">
        <v>16</v>
      </c>
      <c r="C943" s="62">
        <v>2825</v>
      </c>
      <c r="D943" s="62" t="s">
        <v>1963</v>
      </c>
      <c r="E943" s="63" t="s">
        <v>784</v>
      </c>
      <c r="F943" s="62" t="s">
        <v>1964</v>
      </c>
      <c r="G943" s="62">
        <v>5832</v>
      </c>
      <c r="H943" s="62">
        <v>5890</v>
      </c>
      <c r="I943" s="62">
        <v>58</v>
      </c>
      <c r="J943" s="62">
        <v>34.16</v>
      </c>
      <c r="K943" s="62">
        <v>809</v>
      </c>
      <c r="L943" s="62">
        <v>820</v>
      </c>
      <c r="M943" s="62">
        <v>11</v>
      </c>
      <c r="N943" s="62">
        <v>31.46</v>
      </c>
      <c r="O943" s="62">
        <f t="shared" si="15"/>
        <v>65.62</v>
      </c>
      <c r="P943" s="66"/>
    </row>
    <row r="944" s="53" customFormat="1" customHeight="1" spans="1:16">
      <c r="A944" s="62">
        <v>942</v>
      </c>
      <c r="B944" s="62" t="s">
        <v>16</v>
      </c>
      <c r="C944" s="62">
        <v>1645</v>
      </c>
      <c r="D944" s="62" t="s">
        <v>1965</v>
      </c>
      <c r="E944" s="63" t="s">
        <v>293</v>
      </c>
      <c r="F944" s="62" t="s">
        <v>1966</v>
      </c>
      <c r="G944" s="62">
        <v>26777</v>
      </c>
      <c r="H944" s="62">
        <v>28345</v>
      </c>
      <c r="I944" s="62">
        <v>1568</v>
      </c>
      <c r="J944" s="62">
        <v>923.55</v>
      </c>
      <c r="K944" s="62">
        <v>1315</v>
      </c>
      <c r="L944" s="62">
        <v>1364</v>
      </c>
      <c r="M944" s="62">
        <v>49</v>
      </c>
      <c r="N944" s="62">
        <v>140.14</v>
      </c>
      <c r="O944" s="62">
        <f t="shared" si="15"/>
        <v>1063.69</v>
      </c>
      <c r="P944" s="66"/>
    </row>
    <row r="945" s="53" customFormat="1" customHeight="1" spans="1:16">
      <c r="A945" s="62">
        <v>943</v>
      </c>
      <c r="B945" s="62" t="s">
        <v>16</v>
      </c>
      <c r="C945" s="62">
        <v>3152</v>
      </c>
      <c r="D945" s="62" t="s">
        <v>1967</v>
      </c>
      <c r="E945" s="63" t="s">
        <v>122</v>
      </c>
      <c r="F945" s="62" t="s">
        <v>1968</v>
      </c>
      <c r="G945" s="62">
        <v>5023</v>
      </c>
      <c r="H945" s="62">
        <v>5028</v>
      </c>
      <c r="I945" s="62">
        <v>5</v>
      </c>
      <c r="J945" s="62">
        <v>2.95</v>
      </c>
      <c r="K945" s="62">
        <v>1573</v>
      </c>
      <c r="L945" s="62">
        <v>1579</v>
      </c>
      <c r="M945" s="62">
        <v>6</v>
      </c>
      <c r="N945" s="62">
        <v>17.16</v>
      </c>
      <c r="O945" s="62">
        <f t="shared" si="15"/>
        <v>20.11</v>
      </c>
      <c r="P945" s="66"/>
    </row>
    <row r="946" s="53" customFormat="1" customHeight="1" spans="1:16">
      <c r="A946" s="62">
        <v>944</v>
      </c>
      <c r="B946" s="62" t="s">
        <v>16</v>
      </c>
      <c r="C946" s="62">
        <v>2042</v>
      </c>
      <c r="D946" s="62" t="s">
        <v>1969</v>
      </c>
      <c r="E946" s="63" t="s">
        <v>274</v>
      </c>
      <c r="F946" s="62" t="s">
        <v>1970</v>
      </c>
      <c r="G946" s="62">
        <v>15220</v>
      </c>
      <c r="H946" s="62">
        <v>15265</v>
      </c>
      <c r="I946" s="62">
        <v>45</v>
      </c>
      <c r="J946" s="62">
        <v>26.51</v>
      </c>
      <c r="K946" s="62">
        <v>352</v>
      </c>
      <c r="L946" s="62">
        <v>353</v>
      </c>
      <c r="M946" s="62">
        <v>1</v>
      </c>
      <c r="N946" s="62">
        <v>2.86</v>
      </c>
      <c r="O946" s="62">
        <f t="shared" si="15"/>
        <v>29.37</v>
      </c>
      <c r="P946" s="66"/>
    </row>
    <row r="947" s="53" customFormat="1" customHeight="1" spans="1:16">
      <c r="A947" s="62">
        <v>945</v>
      </c>
      <c r="B947" s="62" t="s">
        <v>16</v>
      </c>
      <c r="C947" s="62">
        <v>2627</v>
      </c>
      <c r="D947" s="62" t="s">
        <v>1971</v>
      </c>
      <c r="E947" s="63" t="s">
        <v>159</v>
      </c>
      <c r="F947" s="62" t="s">
        <v>1972</v>
      </c>
      <c r="G947" s="62">
        <v>15790</v>
      </c>
      <c r="H947" s="62">
        <v>16636</v>
      </c>
      <c r="I947" s="62">
        <v>846</v>
      </c>
      <c r="J947" s="62">
        <v>498.29</v>
      </c>
      <c r="K947" s="62">
        <v>536</v>
      </c>
      <c r="L947" s="62">
        <v>569</v>
      </c>
      <c r="M947" s="62">
        <v>33</v>
      </c>
      <c r="N947" s="62">
        <v>94.38</v>
      </c>
      <c r="O947" s="62">
        <f t="shared" si="15"/>
        <v>592.67</v>
      </c>
      <c r="P947" s="66"/>
    </row>
    <row r="948" s="53" customFormat="1" customHeight="1" spans="1:16">
      <c r="A948" s="62">
        <v>946</v>
      </c>
      <c r="B948" s="62" t="s">
        <v>16</v>
      </c>
      <c r="C948" s="62">
        <v>1842</v>
      </c>
      <c r="D948" s="62" t="s">
        <v>1973</v>
      </c>
      <c r="E948" s="63" t="s">
        <v>241</v>
      </c>
      <c r="F948" s="62" t="s">
        <v>1974</v>
      </c>
      <c r="G948" s="62">
        <v>15212</v>
      </c>
      <c r="H948" s="62">
        <v>15469</v>
      </c>
      <c r="I948" s="62">
        <v>257</v>
      </c>
      <c r="J948" s="62">
        <v>151.37</v>
      </c>
      <c r="K948" s="62">
        <v>1642</v>
      </c>
      <c r="L948" s="62">
        <v>1668</v>
      </c>
      <c r="M948" s="62">
        <v>26</v>
      </c>
      <c r="N948" s="62">
        <v>74.36</v>
      </c>
      <c r="O948" s="62">
        <f t="shared" si="15"/>
        <v>225.73</v>
      </c>
      <c r="P948" s="66"/>
    </row>
    <row r="949" s="53" customFormat="1" customHeight="1" spans="1:16">
      <c r="A949" s="62">
        <v>947</v>
      </c>
      <c r="B949" s="62" t="s">
        <v>16</v>
      </c>
      <c r="C949" s="62">
        <v>2683</v>
      </c>
      <c r="D949" s="62" t="s">
        <v>1975</v>
      </c>
      <c r="E949" s="63" t="s">
        <v>525</v>
      </c>
      <c r="F949" s="62" t="s">
        <v>1976</v>
      </c>
      <c r="G949" s="62">
        <v>20331</v>
      </c>
      <c r="H949" s="62">
        <v>20602</v>
      </c>
      <c r="I949" s="62">
        <v>271</v>
      </c>
      <c r="J949" s="62">
        <v>159.62</v>
      </c>
      <c r="K949" s="62">
        <v>1143</v>
      </c>
      <c r="L949" s="62">
        <v>1157</v>
      </c>
      <c r="M949" s="62">
        <v>14</v>
      </c>
      <c r="N949" s="62">
        <v>40.04</v>
      </c>
      <c r="O949" s="62">
        <f t="shared" si="15"/>
        <v>199.66</v>
      </c>
      <c r="P949" s="66"/>
    </row>
    <row r="950" s="53" customFormat="1" customHeight="1" spans="1:16">
      <c r="A950" s="62">
        <v>948</v>
      </c>
      <c r="B950" s="62" t="s">
        <v>120</v>
      </c>
      <c r="C950" s="62">
        <v>3055</v>
      </c>
      <c r="D950" s="62" t="s">
        <v>1977</v>
      </c>
      <c r="E950" s="63" t="s">
        <v>122</v>
      </c>
      <c r="F950" s="62" t="s">
        <v>1978</v>
      </c>
      <c r="G950" s="62">
        <v>14435</v>
      </c>
      <c r="H950" s="62">
        <v>14834</v>
      </c>
      <c r="I950" s="62">
        <v>399</v>
      </c>
      <c r="J950" s="62">
        <v>260.75</v>
      </c>
      <c r="K950" s="62">
        <v>960</v>
      </c>
      <c r="L950" s="62">
        <v>969</v>
      </c>
      <c r="M950" s="62">
        <v>9</v>
      </c>
      <c r="N950" s="62">
        <v>-260.75</v>
      </c>
      <c r="O950" s="62">
        <f t="shared" si="15"/>
        <v>0</v>
      </c>
      <c r="P950" s="66"/>
    </row>
    <row r="951" s="53" customFormat="1" customHeight="1" spans="1:16">
      <c r="A951" s="62">
        <v>949</v>
      </c>
      <c r="B951" s="62" t="s">
        <v>120</v>
      </c>
      <c r="C951" s="62">
        <v>3091</v>
      </c>
      <c r="D951" s="62" t="s">
        <v>1979</v>
      </c>
      <c r="E951" s="63" t="s">
        <v>122</v>
      </c>
      <c r="F951" s="62" t="s">
        <v>1980</v>
      </c>
      <c r="G951" s="62">
        <v>10214</v>
      </c>
      <c r="H951" s="62">
        <v>10585</v>
      </c>
      <c r="I951" s="62">
        <v>371</v>
      </c>
      <c r="J951" s="62">
        <v>218.52</v>
      </c>
      <c r="K951" s="62">
        <v>411</v>
      </c>
      <c r="L951" s="62">
        <v>416</v>
      </c>
      <c r="M951" s="62">
        <v>5</v>
      </c>
      <c r="N951" s="62">
        <v>14.3</v>
      </c>
      <c r="O951" s="62">
        <f t="shared" si="15"/>
        <v>232.82</v>
      </c>
      <c r="P951" s="66"/>
    </row>
    <row r="952" s="53" customFormat="1" customHeight="1" spans="1:16">
      <c r="A952" s="62">
        <v>950</v>
      </c>
      <c r="B952" s="62" t="s">
        <v>16</v>
      </c>
      <c r="C952" s="62">
        <v>1801</v>
      </c>
      <c r="D952" s="62" t="s">
        <v>1981</v>
      </c>
      <c r="E952" s="63" t="s">
        <v>21</v>
      </c>
      <c r="F952" s="62" t="s">
        <v>1982</v>
      </c>
      <c r="G952" s="62">
        <v>20188</v>
      </c>
      <c r="H952" s="62">
        <v>20467</v>
      </c>
      <c r="I952" s="62">
        <v>279</v>
      </c>
      <c r="J952" s="62">
        <v>164.33</v>
      </c>
      <c r="K952" s="62">
        <v>1642</v>
      </c>
      <c r="L952" s="62">
        <v>1653</v>
      </c>
      <c r="M952" s="62">
        <v>11</v>
      </c>
      <c r="N952" s="62">
        <v>31.46</v>
      </c>
      <c r="O952" s="62">
        <f t="shared" si="15"/>
        <v>195.79</v>
      </c>
      <c r="P952" s="66"/>
    </row>
    <row r="953" s="53" customFormat="1" customHeight="1" spans="1:16">
      <c r="A953" s="62">
        <v>951</v>
      </c>
      <c r="B953" s="62" t="s">
        <v>16</v>
      </c>
      <c r="C953" s="62">
        <v>1197</v>
      </c>
      <c r="D953" s="62" t="s">
        <v>1137</v>
      </c>
      <c r="E953" s="63" t="s">
        <v>263</v>
      </c>
      <c r="F953" s="62" t="s">
        <v>1983</v>
      </c>
      <c r="G953" s="62">
        <v>8756</v>
      </c>
      <c r="H953" s="62">
        <v>8853</v>
      </c>
      <c r="I953" s="62">
        <v>97</v>
      </c>
      <c r="J953" s="62">
        <v>57.13</v>
      </c>
      <c r="K953" s="62">
        <v>693</v>
      </c>
      <c r="L953" s="62">
        <v>699</v>
      </c>
      <c r="M953" s="62">
        <v>6</v>
      </c>
      <c r="N953" s="62">
        <v>17.16</v>
      </c>
      <c r="O953" s="62">
        <f t="shared" si="15"/>
        <v>74.29</v>
      </c>
      <c r="P953" s="66"/>
    </row>
    <row r="954" s="53" customFormat="1" customHeight="1" spans="1:16">
      <c r="A954" s="62">
        <v>952</v>
      </c>
      <c r="B954" s="62" t="s">
        <v>16</v>
      </c>
      <c r="C954" s="62">
        <v>1660</v>
      </c>
      <c r="D954" s="62" t="s">
        <v>1984</v>
      </c>
      <c r="E954" s="63" t="s">
        <v>143</v>
      </c>
      <c r="F954" s="62" t="s">
        <v>1985</v>
      </c>
      <c r="G954" s="62">
        <v>13611</v>
      </c>
      <c r="H954" s="62">
        <v>13810</v>
      </c>
      <c r="I954" s="62">
        <v>199</v>
      </c>
      <c r="J954" s="62">
        <v>117.21</v>
      </c>
      <c r="K954" s="62">
        <v>634</v>
      </c>
      <c r="L954" s="62">
        <v>638</v>
      </c>
      <c r="M954" s="62">
        <v>4</v>
      </c>
      <c r="N954" s="62">
        <v>11.44</v>
      </c>
      <c r="O954" s="62">
        <f t="shared" si="15"/>
        <v>128.65</v>
      </c>
      <c r="P954" s="66"/>
    </row>
    <row r="955" s="53" customFormat="1" customHeight="1" spans="1:16">
      <c r="A955" s="62">
        <v>953</v>
      </c>
      <c r="B955" s="62" t="s">
        <v>16</v>
      </c>
      <c r="C955" s="62">
        <v>1946</v>
      </c>
      <c r="D955" s="62" t="s">
        <v>1986</v>
      </c>
      <c r="E955" s="63" t="s">
        <v>129</v>
      </c>
      <c r="F955" s="62" t="s">
        <v>1987</v>
      </c>
      <c r="G955" s="62">
        <v>16241</v>
      </c>
      <c r="H955" s="62">
        <v>16666</v>
      </c>
      <c r="I955" s="62">
        <v>425</v>
      </c>
      <c r="J955" s="62">
        <v>250.33</v>
      </c>
      <c r="K955" s="62">
        <v>742</v>
      </c>
      <c r="L955" s="62">
        <v>755</v>
      </c>
      <c r="M955" s="62">
        <v>13</v>
      </c>
      <c r="N955" s="62">
        <v>37.18</v>
      </c>
      <c r="O955" s="62">
        <f t="shared" si="15"/>
        <v>287.51</v>
      </c>
      <c r="P955" s="66"/>
    </row>
    <row r="956" s="53" customFormat="1" customHeight="1" spans="1:16">
      <c r="A956" s="62">
        <v>954</v>
      </c>
      <c r="B956" s="62" t="s">
        <v>16</v>
      </c>
      <c r="C956" s="62">
        <v>1074</v>
      </c>
      <c r="D956" s="62" t="s">
        <v>1988</v>
      </c>
      <c r="E956" s="63" t="s">
        <v>422</v>
      </c>
      <c r="F956" s="62" t="s">
        <v>1989</v>
      </c>
      <c r="G956" s="62">
        <v>15799</v>
      </c>
      <c r="H956" s="62">
        <v>16064</v>
      </c>
      <c r="I956" s="62">
        <v>265</v>
      </c>
      <c r="J956" s="62">
        <v>156.09</v>
      </c>
      <c r="K956" s="62">
        <v>617</v>
      </c>
      <c r="L956" s="62">
        <v>630</v>
      </c>
      <c r="M956" s="62">
        <v>13</v>
      </c>
      <c r="N956" s="62">
        <v>37.18</v>
      </c>
      <c r="O956" s="62">
        <f t="shared" si="15"/>
        <v>193.27</v>
      </c>
      <c r="P956" s="66"/>
    </row>
    <row r="957" s="53" customFormat="1" customHeight="1" spans="1:16">
      <c r="A957" s="62">
        <v>955</v>
      </c>
      <c r="B957" s="62" t="s">
        <v>16</v>
      </c>
      <c r="C957" s="62">
        <v>2500</v>
      </c>
      <c r="D957" s="62" t="s">
        <v>1990</v>
      </c>
      <c r="E957" s="63" t="s">
        <v>159</v>
      </c>
      <c r="F957" s="62" t="s">
        <v>1991</v>
      </c>
      <c r="G957" s="62">
        <v>19880</v>
      </c>
      <c r="H957" s="62">
        <v>20627</v>
      </c>
      <c r="I957" s="62">
        <v>747</v>
      </c>
      <c r="J957" s="62">
        <v>439.98</v>
      </c>
      <c r="K957" s="62">
        <v>1449</v>
      </c>
      <c r="L957" s="62">
        <v>1501</v>
      </c>
      <c r="M957" s="62">
        <v>52</v>
      </c>
      <c r="N957" s="62">
        <v>148.72</v>
      </c>
      <c r="O957" s="62">
        <f t="shared" si="15"/>
        <v>588.7</v>
      </c>
      <c r="P957" s="66"/>
    </row>
    <row r="958" s="53" customFormat="1" customHeight="1" spans="1:16">
      <c r="A958" s="62">
        <v>956</v>
      </c>
      <c r="B958" s="62" t="s">
        <v>16</v>
      </c>
      <c r="C958" s="62">
        <v>2418</v>
      </c>
      <c r="D958" s="62" t="s">
        <v>1992</v>
      </c>
      <c r="E958" s="63" t="s">
        <v>206</v>
      </c>
      <c r="F958" s="62" t="s">
        <v>1993</v>
      </c>
      <c r="G958" s="62">
        <v>20545</v>
      </c>
      <c r="H958" s="62">
        <v>20918</v>
      </c>
      <c r="I958" s="62">
        <v>373</v>
      </c>
      <c r="J958" s="62">
        <v>219.7</v>
      </c>
      <c r="K958" s="62">
        <v>870</v>
      </c>
      <c r="L958" s="62">
        <v>880</v>
      </c>
      <c r="M958" s="62">
        <v>10</v>
      </c>
      <c r="N958" s="62">
        <v>28.6</v>
      </c>
      <c r="O958" s="62">
        <f t="shared" si="15"/>
        <v>248.3</v>
      </c>
      <c r="P958" s="66"/>
    </row>
    <row r="959" s="53" customFormat="1" customHeight="1" spans="1:16">
      <c r="A959" s="71">
        <v>957</v>
      </c>
      <c r="B959" s="71" t="s">
        <v>16</v>
      </c>
      <c r="C959" s="71">
        <v>2095</v>
      </c>
      <c r="D959" s="71" t="s">
        <v>1994</v>
      </c>
      <c r="E959" s="72" t="s">
        <v>159</v>
      </c>
      <c r="F959" s="71" t="s">
        <v>1995</v>
      </c>
      <c r="G959" s="71">
        <v>6984</v>
      </c>
      <c r="H959" s="71">
        <v>7161</v>
      </c>
      <c r="I959" s="71">
        <v>177</v>
      </c>
      <c r="J959" s="71">
        <v>104.25</v>
      </c>
      <c r="K959" s="71">
        <v>97</v>
      </c>
      <c r="L959" s="71">
        <v>111</v>
      </c>
      <c r="M959" s="71">
        <v>14</v>
      </c>
      <c r="N959" s="71">
        <v>40.04</v>
      </c>
      <c r="O959" s="71">
        <f t="shared" si="15"/>
        <v>144.29</v>
      </c>
      <c r="P959" s="66"/>
    </row>
    <row r="960" customHeight="1" spans="1:15">
      <c r="A960" s="60"/>
      <c r="B960" s="60"/>
      <c r="C960" s="60"/>
      <c r="D960" s="60" t="s">
        <v>1996</v>
      </c>
      <c r="E960" s="61"/>
      <c r="F960" s="60"/>
      <c r="G960" s="60"/>
      <c r="H960" s="60"/>
      <c r="I960" s="60">
        <f t="shared" ref="G960:O960" si="16">SUM(I3:I959)</f>
        <v>236152.03</v>
      </c>
      <c r="J960" s="60">
        <f t="shared" si="16"/>
        <v>139809.81</v>
      </c>
      <c r="K960" s="60"/>
      <c r="L960" s="60"/>
      <c r="M960" s="60">
        <f t="shared" si="16"/>
        <v>13112</v>
      </c>
      <c r="N960" s="60">
        <f t="shared" si="16"/>
        <v>36689.6100000001</v>
      </c>
      <c r="O960" s="60">
        <f t="shared" si="16"/>
        <v>176499.42</v>
      </c>
    </row>
    <row r="961" s="44" customFormat="1" customHeight="1" spans="1:16">
      <c r="A961" s="55"/>
      <c r="B961" s="55" t="s">
        <v>1997</v>
      </c>
      <c r="C961" s="55"/>
      <c r="D961" s="55"/>
      <c r="E961" s="56"/>
      <c r="F961" s="55" t="s">
        <v>1998</v>
      </c>
      <c r="G961" s="55"/>
      <c r="H961" s="55"/>
      <c r="I961" s="55"/>
      <c r="J961" s="55"/>
      <c r="K961" s="55" t="s">
        <v>1999</v>
      </c>
      <c r="L961" s="55"/>
      <c r="M961" s="55"/>
      <c r="N961" s="55"/>
      <c r="O961" s="55"/>
      <c r="P961" s="73"/>
    </row>
    <row r="965" s="44" customFormat="1" customHeight="1" spans="1:16">
      <c r="A965" s="55"/>
      <c r="B965" s="55"/>
      <c r="C965" s="55"/>
      <c r="D965" s="55"/>
      <c r="E965" s="56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73"/>
    </row>
  </sheetData>
  <autoFilter ref="A2:XFD961"/>
  <sortState ref="老干办!A3:U959">
    <sortCondition ref="老干办!F3:F959"/>
  </sortState>
  <mergeCells count="1">
    <mergeCell ref="A1:O1"/>
  </mergeCells>
  <pageMargins left="0.354166666666667" right="0.354166666666667" top="0.432638888888889" bottom="0.432638888888889" header="0.297916666666667" footer="0.297916666666667"/>
  <pageSetup paperSize="9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4"/>
  <sheetViews>
    <sheetView topLeftCell="C75" workbookViewId="0">
      <selection activeCell="G119" sqref="G119"/>
    </sheetView>
  </sheetViews>
  <sheetFormatPr defaultColWidth="9" defaultRowHeight="13.5"/>
  <sheetData>
    <row r="1" customFormat="1" ht="22.5" spans="3:15">
      <c r="C1" s="45" t="s">
        <v>2000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customFormat="1" ht="24" spans="3:17">
      <c r="C2" s="46" t="s">
        <v>2001</v>
      </c>
      <c r="D2" s="46"/>
      <c r="E2" s="46"/>
      <c r="F2" s="46" t="s">
        <v>4</v>
      </c>
      <c r="G2" s="46" t="s">
        <v>5</v>
      </c>
      <c r="H2" s="46" t="s">
        <v>6</v>
      </c>
      <c r="I2" s="46" t="s">
        <v>7</v>
      </c>
      <c r="J2" s="46" t="s">
        <v>8</v>
      </c>
      <c r="K2" s="46" t="s">
        <v>9</v>
      </c>
      <c r="L2" s="46" t="s">
        <v>10</v>
      </c>
      <c r="M2" s="46" t="s">
        <v>11</v>
      </c>
      <c r="N2" s="46" t="s">
        <v>12</v>
      </c>
      <c r="O2" s="46" t="s">
        <v>13</v>
      </c>
      <c r="P2" s="46" t="s">
        <v>14</v>
      </c>
      <c r="Q2" s="46" t="s">
        <v>15</v>
      </c>
    </row>
    <row r="3" customFormat="1" spans="3:17">
      <c r="C3" s="48">
        <v>111</v>
      </c>
      <c r="D3" s="48" t="s">
        <v>1491</v>
      </c>
      <c r="E3" s="48">
        <v>3076</v>
      </c>
      <c r="F3" s="48" t="s">
        <v>1492</v>
      </c>
      <c r="G3" s="48" t="s">
        <v>122</v>
      </c>
      <c r="H3" s="48" t="s">
        <v>1493</v>
      </c>
      <c r="I3" s="48">
        <v>0</v>
      </c>
      <c r="J3" s="48">
        <v>0</v>
      </c>
      <c r="K3" s="48">
        <v>0</v>
      </c>
      <c r="L3" s="48">
        <v>0</v>
      </c>
      <c r="M3" s="48">
        <v>33</v>
      </c>
      <c r="N3" s="48">
        <v>33</v>
      </c>
      <c r="O3" s="48">
        <v>0</v>
      </c>
      <c r="P3" s="48">
        <v>0</v>
      </c>
      <c r="Q3" s="48">
        <v>0</v>
      </c>
    </row>
    <row r="4" customFormat="1" spans="2:17">
      <c r="B4">
        <v>800</v>
      </c>
      <c r="C4" s="48">
        <v>380</v>
      </c>
      <c r="D4" s="48" t="s">
        <v>120</v>
      </c>
      <c r="E4" s="48">
        <v>1099</v>
      </c>
      <c r="F4" s="48" t="s">
        <v>1850</v>
      </c>
      <c r="G4" s="48" t="s">
        <v>122</v>
      </c>
      <c r="H4" s="48" t="s">
        <v>1851</v>
      </c>
      <c r="I4" s="48">
        <v>11</v>
      </c>
      <c r="J4" s="48">
        <v>16</v>
      </c>
      <c r="K4" s="48">
        <v>5</v>
      </c>
      <c r="L4" s="48">
        <v>2.95</v>
      </c>
      <c r="M4" s="48">
        <v>320</v>
      </c>
      <c r="N4" s="48">
        <v>325</v>
      </c>
      <c r="O4" s="48">
        <v>5</v>
      </c>
      <c r="P4" s="48">
        <v>14.3</v>
      </c>
      <c r="Q4" s="48">
        <v>17.25</v>
      </c>
    </row>
    <row r="5" customFormat="1" spans="1:17">
      <c r="A5" t="s">
        <v>2002</v>
      </c>
      <c r="B5">
        <v>800</v>
      </c>
      <c r="C5" s="48">
        <v>523</v>
      </c>
      <c r="D5" s="48" t="s">
        <v>120</v>
      </c>
      <c r="E5" s="48">
        <v>3167</v>
      </c>
      <c r="F5" s="48" t="s">
        <v>1013</v>
      </c>
      <c r="G5" s="48" t="s">
        <v>122</v>
      </c>
      <c r="H5" s="48" t="s">
        <v>1014</v>
      </c>
      <c r="I5" s="48">
        <v>366</v>
      </c>
      <c r="J5" s="48">
        <v>397</v>
      </c>
      <c r="K5" s="48">
        <v>31</v>
      </c>
      <c r="L5" s="48">
        <v>18.26</v>
      </c>
      <c r="M5" s="48">
        <v>301</v>
      </c>
      <c r="N5" s="48">
        <v>304</v>
      </c>
      <c r="O5" s="48">
        <v>3</v>
      </c>
      <c r="P5" s="48">
        <v>8.58</v>
      </c>
      <c r="Q5" s="48">
        <v>26.84</v>
      </c>
    </row>
    <row r="6" customFormat="1" spans="2:17">
      <c r="B6">
        <v>1000</v>
      </c>
      <c r="C6" s="48">
        <v>65</v>
      </c>
      <c r="D6" s="48" t="s">
        <v>120</v>
      </c>
      <c r="E6" s="48">
        <v>3130</v>
      </c>
      <c r="F6" s="48" t="s">
        <v>1407</v>
      </c>
      <c r="G6" s="48" t="s">
        <v>122</v>
      </c>
      <c r="H6" s="48" t="s">
        <v>1408</v>
      </c>
      <c r="I6" s="48">
        <v>379</v>
      </c>
      <c r="J6" s="48">
        <v>400</v>
      </c>
      <c r="K6" s="48">
        <v>21</v>
      </c>
      <c r="L6" s="48">
        <v>12.37</v>
      </c>
      <c r="M6" s="48">
        <v>178</v>
      </c>
      <c r="N6" s="48">
        <v>191</v>
      </c>
      <c r="O6" s="48">
        <v>13</v>
      </c>
      <c r="P6" s="48">
        <v>37.18</v>
      </c>
      <c r="Q6" s="48">
        <v>49.55</v>
      </c>
    </row>
    <row r="7" customFormat="1" spans="2:17">
      <c r="B7">
        <v>800</v>
      </c>
      <c r="C7" s="48">
        <v>128</v>
      </c>
      <c r="D7" s="48" t="s">
        <v>120</v>
      </c>
      <c r="E7" s="48">
        <v>3137</v>
      </c>
      <c r="F7" s="48" t="s">
        <v>1512</v>
      </c>
      <c r="G7" s="48" t="s">
        <v>122</v>
      </c>
      <c r="H7" s="48" t="s">
        <v>1513</v>
      </c>
      <c r="I7" s="48">
        <v>459</v>
      </c>
      <c r="J7" s="48">
        <v>724</v>
      </c>
      <c r="K7" s="48">
        <v>265</v>
      </c>
      <c r="L7" s="48">
        <v>156.09</v>
      </c>
      <c r="M7" s="48">
        <v>132</v>
      </c>
      <c r="N7" s="48">
        <v>145</v>
      </c>
      <c r="O7" s="48">
        <v>13</v>
      </c>
      <c r="P7" s="48">
        <v>37.18</v>
      </c>
      <c r="Q7" s="48">
        <v>193.27</v>
      </c>
    </row>
    <row r="8" customFormat="1" spans="1:17">
      <c r="A8" t="s">
        <v>2002</v>
      </c>
      <c r="B8">
        <v>800</v>
      </c>
      <c r="C8" s="48">
        <v>520</v>
      </c>
      <c r="D8" s="48" t="s">
        <v>120</v>
      </c>
      <c r="E8" s="48">
        <v>3093</v>
      </c>
      <c r="F8" s="48" t="s">
        <v>1023</v>
      </c>
      <c r="G8" s="48" t="s">
        <v>122</v>
      </c>
      <c r="H8" s="48" t="s">
        <v>1024</v>
      </c>
      <c r="I8" s="48">
        <v>639</v>
      </c>
      <c r="J8" s="48">
        <v>656</v>
      </c>
      <c r="K8" s="48">
        <v>17</v>
      </c>
      <c r="L8" s="48">
        <v>10.01</v>
      </c>
      <c r="M8" s="48">
        <v>275</v>
      </c>
      <c r="N8" s="48">
        <v>277</v>
      </c>
      <c r="O8" s="48">
        <v>2</v>
      </c>
      <c r="P8" s="48">
        <v>5.72</v>
      </c>
      <c r="Q8" s="48">
        <v>15.73</v>
      </c>
    </row>
    <row r="9" customFormat="1" spans="2:17">
      <c r="B9">
        <v>1000</v>
      </c>
      <c r="C9" s="48">
        <v>168</v>
      </c>
      <c r="D9" s="48" t="s">
        <v>16</v>
      </c>
      <c r="E9" s="48">
        <v>3150</v>
      </c>
      <c r="F9" s="48" t="s">
        <v>1205</v>
      </c>
      <c r="G9" s="48" t="s">
        <v>143</v>
      </c>
      <c r="H9" s="48" t="s">
        <v>1206</v>
      </c>
      <c r="I9" s="48">
        <v>1124</v>
      </c>
      <c r="J9" s="48">
        <v>1349</v>
      </c>
      <c r="K9" s="48">
        <v>225</v>
      </c>
      <c r="L9" s="48">
        <v>132.53</v>
      </c>
      <c r="M9" s="48">
        <v>859</v>
      </c>
      <c r="N9" s="48">
        <v>881</v>
      </c>
      <c r="O9" s="48">
        <v>22</v>
      </c>
      <c r="P9" s="48">
        <v>62.92</v>
      </c>
      <c r="Q9" s="48">
        <v>195.45</v>
      </c>
    </row>
    <row r="10" customFormat="1" spans="1:17">
      <c r="A10" t="s">
        <v>2003</v>
      </c>
      <c r="B10">
        <v>800</v>
      </c>
      <c r="C10" s="48">
        <v>897</v>
      </c>
      <c r="D10" s="48" t="s">
        <v>120</v>
      </c>
      <c r="E10" s="48">
        <v>3041</v>
      </c>
      <c r="F10" s="48" t="s">
        <v>765</v>
      </c>
      <c r="G10" s="48" t="s">
        <v>122</v>
      </c>
      <c r="H10" s="48" t="s">
        <v>766</v>
      </c>
      <c r="I10" s="48">
        <v>1710</v>
      </c>
      <c r="J10" s="48">
        <v>2156</v>
      </c>
      <c r="K10" s="48">
        <v>446</v>
      </c>
      <c r="L10" s="48">
        <v>262.69</v>
      </c>
      <c r="M10" s="48">
        <v>356</v>
      </c>
      <c r="N10" s="48">
        <v>393</v>
      </c>
      <c r="O10" s="48">
        <v>37</v>
      </c>
      <c r="P10" s="48">
        <v>105.82</v>
      </c>
      <c r="Q10" s="48">
        <v>368.51</v>
      </c>
    </row>
    <row r="11" customFormat="1" spans="3:17">
      <c r="C11" s="48">
        <v>224</v>
      </c>
      <c r="D11" s="48" t="s">
        <v>120</v>
      </c>
      <c r="E11" s="48">
        <v>1014</v>
      </c>
      <c r="F11" s="48" t="s">
        <v>1305</v>
      </c>
      <c r="G11" s="48" t="s">
        <v>122</v>
      </c>
      <c r="H11" s="48" t="s">
        <v>1306</v>
      </c>
      <c r="I11" s="48">
        <v>1739</v>
      </c>
      <c r="J11" s="48">
        <v>1761</v>
      </c>
      <c r="K11" s="48">
        <v>22</v>
      </c>
      <c r="L11" s="48">
        <v>12.96</v>
      </c>
      <c r="M11" s="48">
        <v>478</v>
      </c>
      <c r="N11" s="48">
        <v>478</v>
      </c>
      <c r="O11" s="48">
        <v>0</v>
      </c>
      <c r="P11" s="48">
        <v>0</v>
      </c>
      <c r="Q11" s="48">
        <v>12.96</v>
      </c>
    </row>
    <row r="12" customFormat="1" spans="1:17">
      <c r="A12" t="s">
        <v>2003</v>
      </c>
      <c r="B12">
        <v>800</v>
      </c>
      <c r="C12" s="48">
        <v>944</v>
      </c>
      <c r="D12" s="48" t="s">
        <v>16</v>
      </c>
      <c r="E12" s="48">
        <v>1041</v>
      </c>
      <c r="F12" s="48" t="s">
        <v>828</v>
      </c>
      <c r="G12" s="48" t="s">
        <v>293</v>
      </c>
      <c r="H12" s="48" t="s">
        <v>829</v>
      </c>
      <c r="I12" s="48">
        <v>1917</v>
      </c>
      <c r="J12" s="48">
        <v>2076</v>
      </c>
      <c r="K12" s="48">
        <v>159</v>
      </c>
      <c r="L12" s="48">
        <v>93.65</v>
      </c>
      <c r="M12" s="48">
        <v>311</v>
      </c>
      <c r="N12" s="48">
        <v>319</v>
      </c>
      <c r="O12" s="48">
        <v>8</v>
      </c>
      <c r="P12" s="48">
        <v>22.88</v>
      </c>
      <c r="Q12" s="48">
        <v>116.53</v>
      </c>
    </row>
    <row r="13" customFormat="1" spans="1:17">
      <c r="A13" t="s">
        <v>2002</v>
      </c>
      <c r="B13">
        <v>800</v>
      </c>
      <c r="C13" s="48">
        <v>478</v>
      </c>
      <c r="D13" s="48" t="s">
        <v>120</v>
      </c>
      <c r="E13" s="48">
        <v>3140</v>
      </c>
      <c r="F13" s="48" t="s">
        <v>184</v>
      </c>
      <c r="G13" s="48" t="s">
        <v>122</v>
      </c>
      <c r="H13" s="48" t="s">
        <v>185</v>
      </c>
      <c r="I13" s="48">
        <v>1920</v>
      </c>
      <c r="J13" s="48">
        <v>2245</v>
      </c>
      <c r="K13" s="48">
        <v>325</v>
      </c>
      <c r="L13" s="48">
        <v>191.43</v>
      </c>
      <c r="M13" s="48">
        <v>589</v>
      </c>
      <c r="N13" s="48">
        <v>623</v>
      </c>
      <c r="O13" s="48">
        <v>34</v>
      </c>
      <c r="P13" s="48">
        <v>97.24</v>
      </c>
      <c r="Q13" s="48">
        <v>288.67</v>
      </c>
    </row>
    <row r="14" customFormat="1" spans="1:17">
      <c r="A14" t="s">
        <v>2002</v>
      </c>
      <c r="B14">
        <v>800</v>
      </c>
      <c r="C14" s="48">
        <v>480</v>
      </c>
      <c r="D14" s="48" t="s">
        <v>120</v>
      </c>
      <c r="E14" s="48">
        <v>3124</v>
      </c>
      <c r="F14" s="48" t="s">
        <v>174</v>
      </c>
      <c r="G14" s="48" t="s">
        <v>122</v>
      </c>
      <c r="H14" s="48" t="s">
        <v>175</v>
      </c>
      <c r="I14" s="48">
        <v>2010</v>
      </c>
      <c r="J14" s="48">
        <v>2010</v>
      </c>
      <c r="K14" s="48">
        <v>0</v>
      </c>
      <c r="L14" s="48">
        <v>0</v>
      </c>
      <c r="M14" s="48">
        <v>446</v>
      </c>
      <c r="N14" s="48">
        <v>446</v>
      </c>
      <c r="O14" s="48">
        <v>0</v>
      </c>
      <c r="P14" s="48">
        <v>0</v>
      </c>
      <c r="Q14" s="48">
        <v>0</v>
      </c>
    </row>
    <row r="15" customFormat="1" spans="2:17">
      <c r="B15">
        <v>800</v>
      </c>
      <c r="C15" s="48">
        <v>63</v>
      </c>
      <c r="D15" s="48" t="s">
        <v>120</v>
      </c>
      <c r="E15" s="48">
        <v>3131</v>
      </c>
      <c r="F15" s="48" t="s">
        <v>1410</v>
      </c>
      <c r="G15" s="48" t="s">
        <v>122</v>
      </c>
      <c r="H15" s="48" t="s">
        <v>1411</v>
      </c>
      <c r="I15" s="48">
        <v>2038</v>
      </c>
      <c r="J15" s="48">
        <v>2221</v>
      </c>
      <c r="K15" s="48">
        <v>183</v>
      </c>
      <c r="L15" s="48">
        <v>107.79</v>
      </c>
      <c r="M15" s="48">
        <v>1239</v>
      </c>
      <c r="N15" s="48">
        <v>1254</v>
      </c>
      <c r="O15" s="48">
        <v>15</v>
      </c>
      <c r="P15" s="48">
        <v>42.9</v>
      </c>
      <c r="Q15" s="48">
        <v>150.69</v>
      </c>
    </row>
    <row r="16" customFormat="1" spans="3:17">
      <c r="C16" s="48">
        <v>167</v>
      </c>
      <c r="D16" s="48" t="s">
        <v>120</v>
      </c>
      <c r="E16" s="48">
        <v>3052</v>
      </c>
      <c r="F16" s="48" t="s">
        <v>1213</v>
      </c>
      <c r="G16" s="48" t="s">
        <v>122</v>
      </c>
      <c r="H16" s="48" t="s">
        <v>1214</v>
      </c>
      <c r="I16" s="48">
        <v>2197</v>
      </c>
      <c r="J16" s="48">
        <v>2275</v>
      </c>
      <c r="K16" s="48">
        <v>78</v>
      </c>
      <c r="L16" s="48">
        <v>45.94</v>
      </c>
      <c r="M16" s="48">
        <v>1762</v>
      </c>
      <c r="N16" s="48">
        <v>1766</v>
      </c>
      <c r="O16" s="48">
        <v>4</v>
      </c>
      <c r="P16" s="48">
        <v>11.44</v>
      </c>
      <c r="Q16" s="48">
        <v>57.38</v>
      </c>
    </row>
    <row r="17" customFormat="1" spans="3:17">
      <c r="C17" s="48">
        <v>64</v>
      </c>
      <c r="D17" s="48" t="s">
        <v>120</v>
      </c>
      <c r="E17" s="48">
        <v>3131</v>
      </c>
      <c r="F17" s="48" t="s">
        <v>1410</v>
      </c>
      <c r="G17" s="48" t="s">
        <v>122</v>
      </c>
      <c r="H17" s="48" t="s">
        <v>1412</v>
      </c>
      <c r="I17" s="48">
        <v>2345</v>
      </c>
      <c r="J17" s="48">
        <v>2568</v>
      </c>
      <c r="K17" s="48">
        <v>223</v>
      </c>
      <c r="L17" s="48">
        <v>131.35</v>
      </c>
      <c r="M17" s="48">
        <v>1649</v>
      </c>
      <c r="N17" s="48">
        <v>1668</v>
      </c>
      <c r="O17" s="48">
        <v>19</v>
      </c>
      <c r="P17" s="48">
        <v>54.34</v>
      </c>
      <c r="Q17" s="48">
        <v>185.69</v>
      </c>
    </row>
    <row r="18" customFormat="1" spans="3:17">
      <c r="C18" s="48">
        <v>55</v>
      </c>
      <c r="D18" s="48" t="s">
        <v>120</v>
      </c>
      <c r="E18" s="48">
        <v>3072</v>
      </c>
      <c r="F18" s="48" t="s">
        <v>1393</v>
      </c>
      <c r="G18" s="48" t="s">
        <v>122</v>
      </c>
      <c r="H18" s="48" t="s">
        <v>1394</v>
      </c>
      <c r="I18" s="48">
        <v>2465</v>
      </c>
      <c r="J18" s="48">
        <v>2545</v>
      </c>
      <c r="K18" s="48">
        <v>80</v>
      </c>
      <c r="L18" s="48">
        <v>47.12</v>
      </c>
      <c r="M18" s="48">
        <v>224</v>
      </c>
      <c r="N18" s="48">
        <v>227</v>
      </c>
      <c r="O18" s="48">
        <v>3</v>
      </c>
      <c r="P18" s="48">
        <v>8.58</v>
      </c>
      <c r="Q18" s="48">
        <v>55.7</v>
      </c>
    </row>
    <row r="19" customFormat="1" spans="1:17">
      <c r="A19" t="s">
        <v>2003</v>
      </c>
      <c r="B19">
        <v>800</v>
      </c>
      <c r="C19" s="48">
        <v>981</v>
      </c>
      <c r="D19" s="48" t="s">
        <v>120</v>
      </c>
      <c r="E19" s="48">
        <v>3099</v>
      </c>
      <c r="F19" s="48" t="s">
        <v>898</v>
      </c>
      <c r="G19" s="48" t="s">
        <v>122</v>
      </c>
      <c r="H19" s="48" t="s">
        <v>899</v>
      </c>
      <c r="I19" s="48">
        <v>2522</v>
      </c>
      <c r="J19" s="48">
        <v>2563</v>
      </c>
      <c r="K19" s="48">
        <v>41</v>
      </c>
      <c r="L19" s="48">
        <v>24.15</v>
      </c>
      <c r="M19" s="48">
        <v>489</v>
      </c>
      <c r="N19" s="48">
        <v>499</v>
      </c>
      <c r="O19" s="48">
        <v>10</v>
      </c>
      <c r="P19" s="48">
        <v>28.6</v>
      </c>
      <c r="Q19" s="48">
        <v>52.75</v>
      </c>
    </row>
    <row r="20" customFormat="1" spans="1:17">
      <c r="A20" t="s">
        <v>2003</v>
      </c>
      <c r="B20">
        <v>1000</v>
      </c>
      <c r="C20" s="48">
        <v>903</v>
      </c>
      <c r="D20" s="48" t="s">
        <v>120</v>
      </c>
      <c r="E20" s="48">
        <v>3049</v>
      </c>
      <c r="F20" s="48" t="s">
        <v>763</v>
      </c>
      <c r="G20" s="48" t="s">
        <v>122</v>
      </c>
      <c r="H20" s="48" t="s">
        <v>764</v>
      </c>
      <c r="I20" s="48">
        <v>2527</v>
      </c>
      <c r="J20" s="48">
        <v>2761</v>
      </c>
      <c r="K20" s="48">
        <v>234</v>
      </c>
      <c r="L20" s="48">
        <v>137.83</v>
      </c>
      <c r="M20" s="48">
        <v>370</v>
      </c>
      <c r="N20" s="48">
        <v>379</v>
      </c>
      <c r="O20" s="48">
        <v>9</v>
      </c>
      <c r="P20" s="48">
        <v>25.74</v>
      </c>
      <c r="Q20" s="48">
        <v>163.57</v>
      </c>
    </row>
    <row r="21" customFormat="1" spans="3:17">
      <c r="C21" s="48">
        <v>253</v>
      </c>
      <c r="D21" s="48" t="s">
        <v>16</v>
      </c>
      <c r="E21" s="48">
        <v>2588</v>
      </c>
      <c r="F21" s="48" t="s">
        <v>1624</v>
      </c>
      <c r="G21" s="48" t="s">
        <v>143</v>
      </c>
      <c r="H21" s="48" t="s">
        <v>1625</v>
      </c>
      <c r="I21" s="48">
        <v>2540</v>
      </c>
      <c r="J21" s="48">
        <v>2646</v>
      </c>
      <c r="K21" s="48">
        <v>106</v>
      </c>
      <c r="L21" s="48">
        <v>62.43</v>
      </c>
      <c r="M21" s="48">
        <v>163</v>
      </c>
      <c r="N21" s="48">
        <v>164</v>
      </c>
      <c r="O21" s="48">
        <v>1</v>
      </c>
      <c r="P21" s="48">
        <v>2.86</v>
      </c>
      <c r="Q21" s="48">
        <v>65.29</v>
      </c>
    </row>
    <row r="22" customFormat="1" spans="2:17">
      <c r="B22">
        <v>800</v>
      </c>
      <c r="C22" s="48">
        <v>411</v>
      </c>
      <c r="D22" s="48" t="s">
        <v>120</v>
      </c>
      <c r="E22" s="48">
        <v>3021</v>
      </c>
      <c r="F22" s="48" t="s">
        <v>1889</v>
      </c>
      <c r="G22" s="48" t="s">
        <v>122</v>
      </c>
      <c r="H22" s="48" t="s">
        <v>1890</v>
      </c>
      <c r="I22" s="48">
        <v>2681</v>
      </c>
      <c r="J22" s="48">
        <v>2754</v>
      </c>
      <c r="K22" s="48">
        <v>73</v>
      </c>
      <c r="L22" s="48">
        <v>43</v>
      </c>
      <c r="M22" s="48">
        <v>68</v>
      </c>
      <c r="N22" s="48">
        <v>69</v>
      </c>
      <c r="O22" s="48">
        <v>1</v>
      </c>
      <c r="P22" s="48">
        <v>2.86</v>
      </c>
      <c r="Q22" s="48">
        <v>45.86</v>
      </c>
    </row>
    <row r="23" customFormat="1" spans="1:17">
      <c r="A23" t="s">
        <v>2003</v>
      </c>
      <c r="B23">
        <v>800</v>
      </c>
      <c r="C23" s="48">
        <v>802</v>
      </c>
      <c r="D23" s="48" t="s">
        <v>120</v>
      </c>
      <c r="E23" s="48">
        <v>3161</v>
      </c>
      <c r="F23" s="48" t="s">
        <v>555</v>
      </c>
      <c r="G23" s="48" t="s">
        <v>122</v>
      </c>
      <c r="H23" s="48" t="s">
        <v>556</v>
      </c>
      <c r="I23" s="48">
        <v>2931</v>
      </c>
      <c r="J23" s="48">
        <v>3098</v>
      </c>
      <c r="K23" s="48">
        <v>167</v>
      </c>
      <c r="L23" s="48">
        <v>98.36</v>
      </c>
      <c r="M23" s="48">
        <v>809</v>
      </c>
      <c r="N23" s="48">
        <v>838</v>
      </c>
      <c r="O23" s="48">
        <v>29</v>
      </c>
      <c r="P23" s="48">
        <v>82.94</v>
      </c>
      <c r="Q23" s="48">
        <v>181.3</v>
      </c>
    </row>
    <row r="24" customFormat="1" spans="2:17">
      <c r="B24">
        <v>800</v>
      </c>
      <c r="C24" s="48">
        <v>390</v>
      </c>
      <c r="D24" s="48" t="s">
        <v>120</v>
      </c>
      <c r="E24" s="48">
        <v>1378</v>
      </c>
      <c r="F24" s="48" t="s">
        <v>1854</v>
      </c>
      <c r="G24" s="48" t="s">
        <v>122</v>
      </c>
      <c r="H24" s="48" t="s">
        <v>1855</v>
      </c>
      <c r="I24" s="48">
        <v>3182</v>
      </c>
      <c r="J24" s="48">
        <v>3214</v>
      </c>
      <c r="K24" s="48">
        <v>32</v>
      </c>
      <c r="L24" s="48">
        <v>18.85</v>
      </c>
      <c r="M24" s="48">
        <v>617</v>
      </c>
      <c r="N24" s="48">
        <v>624</v>
      </c>
      <c r="O24" s="48">
        <v>7</v>
      </c>
      <c r="P24" s="48">
        <v>20.02</v>
      </c>
      <c r="Q24" s="48">
        <v>38.87</v>
      </c>
    </row>
    <row r="25" customFormat="1" spans="1:17">
      <c r="A25" t="s">
        <v>2002</v>
      </c>
      <c r="B25">
        <v>1000</v>
      </c>
      <c r="C25" s="48">
        <v>830</v>
      </c>
      <c r="D25" s="48" t="s">
        <v>120</v>
      </c>
      <c r="E25" s="48">
        <v>3139</v>
      </c>
      <c r="F25" s="48" t="s">
        <v>629</v>
      </c>
      <c r="G25" s="48" t="s">
        <v>122</v>
      </c>
      <c r="H25" s="48" t="s">
        <v>630</v>
      </c>
      <c r="I25" s="48">
        <v>3209</v>
      </c>
      <c r="J25" s="48">
        <v>3454</v>
      </c>
      <c r="K25" s="48">
        <v>245</v>
      </c>
      <c r="L25" s="48">
        <v>144.31</v>
      </c>
      <c r="M25" s="48">
        <v>1030</v>
      </c>
      <c r="N25" s="48">
        <v>1054</v>
      </c>
      <c r="O25" s="48">
        <v>24</v>
      </c>
      <c r="P25" s="48">
        <v>68.64</v>
      </c>
      <c r="Q25" s="48">
        <v>212.95</v>
      </c>
    </row>
    <row r="26" customFormat="1" spans="1:17">
      <c r="A26" t="s">
        <v>2002</v>
      </c>
      <c r="B26">
        <v>1000</v>
      </c>
      <c r="C26" s="48">
        <v>494</v>
      </c>
      <c r="D26" s="48" t="s">
        <v>120</v>
      </c>
      <c r="E26" s="48">
        <v>4020</v>
      </c>
      <c r="F26" s="48" t="s">
        <v>151</v>
      </c>
      <c r="G26" s="48" t="s">
        <v>122</v>
      </c>
      <c r="H26" s="48" t="s">
        <v>152</v>
      </c>
      <c r="I26" s="48">
        <v>3449</v>
      </c>
      <c r="J26" s="48">
        <v>4052</v>
      </c>
      <c r="K26" s="48">
        <v>603</v>
      </c>
      <c r="L26" s="48">
        <v>355.17</v>
      </c>
      <c r="M26" s="48">
        <v>1899</v>
      </c>
      <c r="N26" s="48">
        <v>1935</v>
      </c>
      <c r="O26" s="48">
        <v>36</v>
      </c>
      <c r="P26" s="48">
        <v>102.96</v>
      </c>
      <c r="Q26" s="48">
        <v>458.13</v>
      </c>
    </row>
    <row r="27" customFormat="1" spans="1:17">
      <c r="A27" t="s">
        <v>2002</v>
      </c>
      <c r="C27" s="48">
        <v>518</v>
      </c>
      <c r="D27" s="48" t="s">
        <v>16</v>
      </c>
      <c r="E27" s="48">
        <v>1186</v>
      </c>
      <c r="F27" s="48" t="s">
        <v>1031</v>
      </c>
      <c r="G27" s="48" t="s">
        <v>177</v>
      </c>
      <c r="H27" s="48" t="s">
        <v>1032</v>
      </c>
      <c r="I27" s="48">
        <v>3847</v>
      </c>
      <c r="J27" s="48">
        <v>4232</v>
      </c>
      <c r="K27" s="48">
        <v>385</v>
      </c>
      <c r="L27" s="48">
        <v>226.77</v>
      </c>
      <c r="M27" s="48">
        <v>963</v>
      </c>
      <c r="N27" s="48">
        <v>975</v>
      </c>
      <c r="O27" s="48">
        <v>12</v>
      </c>
      <c r="P27" s="48">
        <v>34.32</v>
      </c>
      <c r="Q27" s="48">
        <v>261.09</v>
      </c>
    </row>
    <row r="28" customFormat="1" spans="2:17">
      <c r="B28">
        <v>800</v>
      </c>
      <c r="C28" s="48">
        <v>3</v>
      </c>
      <c r="D28" s="48" t="s">
        <v>120</v>
      </c>
      <c r="E28" s="48">
        <v>3048</v>
      </c>
      <c r="F28" s="48" t="s">
        <v>1190</v>
      </c>
      <c r="G28" s="48" t="s">
        <v>122</v>
      </c>
      <c r="H28" s="48" t="s">
        <v>1191</v>
      </c>
      <c r="I28" s="48">
        <v>3872</v>
      </c>
      <c r="J28" s="48">
        <v>4115</v>
      </c>
      <c r="K28" s="48">
        <v>243</v>
      </c>
      <c r="L28" s="48">
        <v>143.13</v>
      </c>
      <c r="M28" s="48">
        <v>136</v>
      </c>
      <c r="N28" s="48">
        <v>141</v>
      </c>
      <c r="O28" s="48">
        <v>5</v>
      </c>
      <c r="P28" s="48">
        <v>14.3</v>
      </c>
      <c r="Q28" s="48">
        <v>157.43</v>
      </c>
    </row>
    <row r="29" customFormat="1" spans="1:17">
      <c r="A29" t="s">
        <v>2002</v>
      </c>
      <c r="B29">
        <v>800</v>
      </c>
      <c r="C29" s="48">
        <v>676</v>
      </c>
      <c r="D29" s="48" t="s">
        <v>120</v>
      </c>
      <c r="E29" s="48">
        <v>1372</v>
      </c>
      <c r="F29" s="48" t="s">
        <v>315</v>
      </c>
      <c r="G29" s="48" t="s">
        <v>122</v>
      </c>
      <c r="H29" s="48" t="s">
        <v>316</v>
      </c>
      <c r="I29" s="48">
        <v>3936</v>
      </c>
      <c r="J29" s="48">
        <v>3936</v>
      </c>
      <c r="K29" s="48">
        <v>0</v>
      </c>
      <c r="L29" s="48">
        <v>0</v>
      </c>
      <c r="M29" s="48">
        <v>377</v>
      </c>
      <c r="N29" s="48">
        <v>377</v>
      </c>
      <c r="O29" s="48">
        <v>0</v>
      </c>
      <c r="P29" s="48">
        <v>0</v>
      </c>
      <c r="Q29" s="48">
        <v>0</v>
      </c>
    </row>
    <row r="30" customFormat="1" spans="3:17">
      <c r="C30" s="48">
        <v>8</v>
      </c>
      <c r="D30" s="48" t="s">
        <v>16</v>
      </c>
      <c r="E30" s="48">
        <v>1025</v>
      </c>
      <c r="F30" s="48" t="s">
        <v>1095</v>
      </c>
      <c r="G30" s="48" t="s">
        <v>177</v>
      </c>
      <c r="H30" s="48" t="s">
        <v>1200</v>
      </c>
      <c r="I30" s="48">
        <v>4315</v>
      </c>
      <c r="J30" s="48">
        <v>4784</v>
      </c>
      <c r="K30" s="48">
        <v>469</v>
      </c>
      <c r="L30" s="48">
        <v>276.24</v>
      </c>
      <c r="M30" s="48">
        <v>709</v>
      </c>
      <c r="N30" s="48">
        <v>737</v>
      </c>
      <c r="O30" s="48">
        <v>28</v>
      </c>
      <c r="P30" s="48">
        <v>80.08</v>
      </c>
      <c r="Q30" s="48">
        <v>356.32</v>
      </c>
    </row>
    <row r="31" customFormat="1" spans="1:17">
      <c r="A31" t="s">
        <v>2003</v>
      </c>
      <c r="B31">
        <v>800</v>
      </c>
      <c r="C31" s="48">
        <v>977</v>
      </c>
      <c r="D31" s="48" t="s">
        <v>120</v>
      </c>
      <c r="E31" s="48">
        <v>3061</v>
      </c>
      <c r="F31" s="48" t="s">
        <v>908</v>
      </c>
      <c r="G31" s="48" t="s">
        <v>122</v>
      </c>
      <c r="H31" s="48" t="s">
        <v>909</v>
      </c>
      <c r="I31" s="48">
        <v>4384</v>
      </c>
      <c r="J31" s="48">
        <v>4513</v>
      </c>
      <c r="K31" s="48">
        <v>129</v>
      </c>
      <c r="L31" s="48">
        <v>75.98</v>
      </c>
      <c r="M31" s="48">
        <v>317</v>
      </c>
      <c r="N31" s="48">
        <v>330</v>
      </c>
      <c r="O31" s="48">
        <v>13</v>
      </c>
      <c r="P31" s="48">
        <v>37.18</v>
      </c>
      <c r="Q31" s="48">
        <v>113.16</v>
      </c>
    </row>
    <row r="32" customFormat="1" spans="2:17">
      <c r="B32">
        <v>800</v>
      </c>
      <c r="C32" s="48">
        <v>68</v>
      </c>
      <c r="D32" s="48" t="s">
        <v>120</v>
      </c>
      <c r="E32" s="48">
        <v>3007</v>
      </c>
      <c r="F32" s="48" t="s">
        <v>1405</v>
      </c>
      <c r="G32" s="48" t="s">
        <v>122</v>
      </c>
      <c r="H32" s="48" t="s">
        <v>1406</v>
      </c>
      <c r="I32" s="48">
        <v>4441</v>
      </c>
      <c r="J32" s="48">
        <v>4487</v>
      </c>
      <c r="K32" s="48">
        <v>46</v>
      </c>
      <c r="L32" s="48">
        <v>27.09</v>
      </c>
      <c r="M32" s="48">
        <v>1128</v>
      </c>
      <c r="N32" s="48">
        <v>1135</v>
      </c>
      <c r="O32" s="48">
        <v>7</v>
      </c>
      <c r="P32" s="48">
        <v>20.02</v>
      </c>
      <c r="Q32" s="48">
        <v>47.11</v>
      </c>
    </row>
    <row r="33" customFormat="1" spans="1:17">
      <c r="A33" t="s">
        <v>2002</v>
      </c>
      <c r="B33">
        <v>800</v>
      </c>
      <c r="C33" s="48">
        <v>612</v>
      </c>
      <c r="D33" s="48" t="s">
        <v>16</v>
      </c>
      <c r="E33" s="48">
        <v>1358</v>
      </c>
      <c r="F33" s="48" t="s">
        <v>1163</v>
      </c>
      <c r="G33" s="48" t="s">
        <v>784</v>
      </c>
      <c r="H33" s="48" t="s">
        <v>1164</v>
      </c>
      <c r="I33" s="48">
        <v>4513</v>
      </c>
      <c r="J33" s="48">
        <v>4737</v>
      </c>
      <c r="K33" s="48">
        <v>224</v>
      </c>
      <c r="L33" s="48">
        <v>131.94</v>
      </c>
      <c r="M33" s="48">
        <v>361</v>
      </c>
      <c r="N33" s="48">
        <v>384</v>
      </c>
      <c r="O33" s="48">
        <v>23</v>
      </c>
      <c r="P33" s="48">
        <v>65.78</v>
      </c>
      <c r="Q33" s="48">
        <v>197.72</v>
      </c>
    </row>
    <row r="34" customFormat="1" spans="1:17">
      <c r="A34" t="s">
        <v>2003</v>
      </c>
      <c r="B34">
        <v>1000</v>
      </c>
      <c r="C34" s="48">
        <v>983</v>
      </c>
      <c r="D34" s="48" t="s">
        <v>120</v>
      </c>
      <c r="E34" s="48">
        <v>3057</v>
      </c>
      <c r="F34" s="48" t="s">
        <v>910</v>
      </c>
      <c r="G34" s="48" t="s">
        <v>122</v>
      </c>
      <c r="H34" s="48" t="s">
        <v>911</v>
      </c>
      <c r="I34" s="48">
        <v>4571</v>
      </c>
      <c r="J34" s="48">
        <v>4790</v>
      </c>
      <c r="K34" s="48">
        <v>219</v>
      </c>
      <c r="L34" s="48">
        <v>128.99</v>
      </c>
      <c r="M34" s="48">
        <v>171</v>
      </c>
      <c r="N34" s="48">
        <v>182</v>
      </c>
      <c r="O34" s="48">
        <v>11</v>
      </c>
      <c r="P34" s="48">
        <v>31.46</v>
      </c>
      <c r="Q34" s="48">
        <v>160.45</v>
      </c>
    </row>
    <row r="35" customFormat="1" spans="1:17">
      <c r="A35" t="s">
        <v>2002</v>
      </c>
      <c r="B35">
        <v>800</v>
      </c>
      <c r="C35" s="48">
        <v>521</v>
      </c>
      <c r="D35" s="48" t="s">
        <v>250</v>
      </c>
      <c r="E35" s="48">
        <v>4037</v>
      </c>
      <c r="F35" s="48" t="s">
        <v>1021</v>
      </c>
      <c r="G35" s="48" t="s">
        <v>252</v>
      </c>
      <c r="H35" s="48" t="s">
        <v>1022</v>
      </c>
      <c r="I35" s="48">
        <v>4777</v>
      </c>
      <c r="J35" s="48">
        <v>4825</v>
      </c>
      <c r="K35" s="48">
        <v>48</v>
      </c>
      <c r="L35" s="48">
        <v>28.27</v>
      </c>
      <c r="M35" s="48">
        <v>452</v>
      </c>
      <c r="N35" s="48">
        <v>452</v>
      </c>
      <c r="O35" s="48">
        <v>0</v>
      </c>
      <c r="P35" s="48">
        <v>0</v>
      </c>
      <c r="Q35" s="48">
        <v>28.27</v>
      </c>
    </row>
    <row r="36" customFormat="1" spans="2:17">
      <c r="B36">
        <v>800</v>
      </c>
      <c r="C36" s="48">
        <v>179</v>
      </c>
      <c r="D36" s="48" t="s">
        <v>120</v>
      </c>
      <c r="E36" s="48">
        <v>3028</v>
      </c>
      <c r="F36" s="48" t="s">
        <v>1209</v>
      </c>
      <c r="G36" s="48" t="s">
        <v>122</v>
      </c>
      <c r="H36" s="48" t="s">
        <v>1210</v>
      </c>
      <c r="I36" s="48">
        <v>4919</v>
      </c>
      <c r="J36" s="48">
        <v>5187</v>
      </c>
      <c r="K36" s="48">
        <v>268</v>
      </c>
      <c r="L36" s="48">
        <v>157.85</v>
      </c>
      <c r="M36" s="48">
        <v>934</v>
      </c>
      <c r="N36" s="48">
        <v>972</v>
      </c>
      <c r="O36" s="48">
        <v>38</v>
      </c>
      <c r="P36" s="48">
        <v>108.68</v>
      </c>
      <c r="Q36" s="48">
        <v>266.53</v>
      </c>
    </row>
    <row r="37" customFormat="1" spans="2:17">
      <c r="B37">
        <v>800</v>
      </c>
      <c r="C37" s="48">
        <v>440</v>
      </c>
      <c r="D37" s="48" t="s">
        <v>16</v>
      </c>
      <c r="E37" s="48">
        <v>3152</v>
      </c>
      <c r="F37" s="48" t="s">
        <v>1967</v>
      </c>
      <c r="G37" s="48" t="s">
        <v>122</v>
      </c>
      <c r="H37" s="48" t="s">
        <v>1968</v>
      </c>
      <c r="I37" s="48">
        <v>5023</v>
      </c>
      <c r="J37" s="48">
        <v>5028</v>
      </c>
      <c r="K37" s="48">
        <v>5</v>
      </c>
      <c r="L37" s="48">
        <v>2.95</v>
      </c>
      <c r="M37" s="48">
        <v>1573</v>
      </c>
      <c r="N37" s="48">
        <v>1579</v>
      </c>
      <c r="O37" s="48">
        <v>6</v>
      </c>
      <c r="P37" s="48">
        <v>17.16</v>
      </c>
      <c r="Q37" s="48">
        <v>20.11</v>
      </c>
    </row>
    <row r="38" customFormat="1" spans="1:17">
      <c r="A38" t="s">
        <v>2002</v>
      </c>
      <c r="B38">
        <v>800</v>
      </c>
      <c r="C38" s="48">
        <v>537</v>
      </c>
      <c r="D38" s="48" t="s">
        <v>120</v>
      </c>
      <c r="E38" s="48">
        <v>3153</v>
      </c>
      <c r="F38" s="48" t="s">
        <v>1001</v>
      </c>
      <c r="G38" s="48" t="s">
        <v>122</v>
      </c>
      <c r="H38" s="48" t="s">
        <v>1002</v>
      </c>
      <c r="I38" s="48">
        <v>5069</v>
      </c>
      <c r="J38" s="48">
        <v>5319</v>
      </c>
      <c r="K38" s="48">
        <v>250</v>
      </c>
      <c r="L38" s="48">
        <v>147.25</v>
      </c>
      <c r="M38" s="48">
        <v>807</v>
      </c>
      <c r="N38" s="48">
        <v>928</v>
      </c>
      <c r="O38" s="48">
        <v>121</v>
      </c>
      <c r="P38" s="48">
        <v>346.06</v>
      </c>
      <c r="Q38" s="48">
        <v>493.31</v>
      </c>
    </row>
    <row r="39" customFormat="1" spans="3:17">
      <c r="C39" s="48">
        <v>5</v>
      </c>
      <c r="D39" s="48" t="s">
        <v>120</v>
      </c>
      <c r="E39" s="48">
        <v>3008</v>
      </c>
      <c r="F39" s="48" t="s">
        <v>1194</v>
      </c>
      <c r="G39" s="48" t="s">
        <v>122</v>
      </c>
      <c r="H39" s="48" t="s">
        <v>1195</v>
      </c>
      <c r="I39" s="48">
        <v>5091</v>
      </c>
      <c r="J39" s="48">
        <v>5281</v>
      </c>
      <c r="K39" s="48">
        <v>190</v>
      </c>
      <c r="L39" s="48">
        <v>111.91</v>
      </c>
      <c r="M39" s="48">
        <v>2179</v>
      </c>
      <c r="N39" s="48">
        <v>2222</v>
      </c>
      <c r="O39" s="48">
        <v>43</v>
      </c>
      <c r="P39" s="48">
        <v>122.98</v>
      </c>
      <c r="Q39" s="48">
        <v>234.89</v>
      </c>
    </row>
    <row r="40" customFormat="1" spans="2:17">
      <c r="B40">
        <v>800</v>
      </c>
      <c r="C40" s="48">
        <v>220</v>
      </c>
      <c r="D40" s="48" t="s">
        <v>120</v>
      </c>
      <c r="E40" s="48">
        <v>3081</v>
      </c>
      <c r="F40" s="48" t="s">
        <v>1289</v>
      </c>
      <c r="G40" s="48" t="s">
        <v>122</v>
      </c>
      <c r="H40" s="48" t="s">
        <v>1290</v>
      </c>
      <c r="I40" s="48">
        <v>5223</v>
      </c>
      <c r="J40" s="48">
        <v>5539</v>
      </c>
      <c r="K40" s="48">
        <v>316</v>
      </c>
      <c r="L40" s="48">
        <v>186.12</v>
      </c>
      <c r="M40" s="48">
        <v>406</v>
      </c>
      <c r="N40" s="48">
        <v>422</v>
      </c>
      <c r="O40" s="48">
        <v>16</v>
      </c>
      <c r="P40" s="48">
        <v>45.76</v>
      </c>
      <c r="Q40" s="48">
        <v>231.88</v>
      </c>
    </row>
    <row r="41" customFormat="1" spans="1:17">
      <c r="A41" t="s">
        <v>2003</v>
      </c>
      <c r="C41" s="48">
        <v>718</v>
      </c>
      <c r="D41" s="48" t="s">
        <v>120</v>
      </c>
      <c r="E41" s="48">
        <v>3088</v>
      </c>
      <c r="F41" s="48" t="s">
        <v>385</v>
      </c>
      <c r="G41" s="48" t="s">
        <v>122</v>
      </c>
      <c r="H41" s="48" t="s">
        <v>386</v>
      </c>
      <c r="I41" s="48">
        <v>5293</v>
      </c>
      <c r="J41" s="48">
        <v>5437</v>
      </c>
      <c r="K41" s="48">
        <v>144</v>
      </c>
      <c r="L41" s="48">
        <v>84.82</v>
      </c>
      <c r="M41" s="48">
        <v>135</v>
      </c>
      <c r="N41" s="48">
        <v>142</v>
      </c>
      <c r="O41" s="48">
        <v>7</v>
      </c>
      <c r="P41" s="48">
        <v>20.02</v>
      </c>
      <c r="Q41" s="48">
        <v>104.84</v>
      </c>
    </row>
    <row r="42" customFormat="1" spans="1:17">
      <c r="A42" t="s">
        <v>2002</v>
      </c>
      <c r="B42">
        <v>1000</v>
      </c>
      <c r="C42" s="48">
        <v>603</v>
      </c>
      <c r="D42" s="48" t="s">
        <v>16</v>
      </c>
      <c r="E42" s="48">
        <v>1788</v>
      </c>
      <c r="F42" s="48" t="s">
        <v>1167</v>
      </c>
      <c r="G42" s="48" t="s">
        <v>73</v>
      </c>
      <c r="H42" s="48" t="s">
        <v>1168</v>
      </c>
      <c r="I42" s="48">
        <v>5333</v>
      </c>
      <c r="J42" s="48">
        <v>5500</v>
      </c>
      <c r="K42" s="48">
        <v>167</v>
      </c>
      <c r="L42" s="48">
        <v>98.36</v>
      </c>
      <c r="M42" s="48">
        <v>197</v>
      </c>
      <c r="N42" s="48">
        <v>203</v>
      </c>
      <c r="O42" s="48">
        <v>6</v>
      </c>
      <c r="P42" s="48">
        <v>17.16</v>
      </c>
      <c r="Q42" s="48">
        <v>115.52</v>
      </c>
    </row>
    <row r="43" customFormat="1" spans="1:17">
      <c r="A43" t="s">
        <v>2003</v>
      </c>
      <c r="B43">
        <v>1000</v>
      </c>
      <c r="C43" s="48">
        <v>862</v>
      </c>
      <c r="D43" s="48" t="s">
        <v>16</v>
      </c>
      <c r="E43" s="48">
        <v>1028</v>
      </c>
      <c r="F43" s="48" t="s">
        <v>677</v>
      </c>
      <c r="G43" s="48" t="s">
        <v>102</v>
      </c>
      <c r="H43" s="48" t="s">
        <v>678</v>
      </c>
      <c r="I43" s="48">
        <v>5434</v>
      </c>
      <c r="J43" s="48">
        <v>6205</v>
      </c>
      <c r="K43" s="48">
        <v>771</v>
      </c>
      <c r="L43" s="48">
        <v>454.12</v>
      </c>
      <c r="M43" s="48">
        <v>9991</v>
      </c>
      <c r="N43" s="48">
        <v>10034</v>
      </c>
      <c r="O43" s="48">
        <v>43</v>
      </c>
      <c r="P43" s="48">
        <v>122.98</v>
      </c>
      <c r="Q43" s="48">
        <v>577.1</v>
      </c>
    </row>
    <row r="44" customFormat="1" spans="1:17">
      <c r="A44" t="s">
        <v>2003</v>
      </c>
      <c r="B44">
        <v>1000</v>
      </c>
      <c r="C44" s="48">
        <v>717</v>
      </c>
      <c r="D44" s="48" t="s">
        <v>120</v>
      </c>
      <c r="E44" s="48">
        <v>3163</v>
      </c>
      <c r="F44" s="48" t="s">
        <v>373</v>
      </c>
      <c r="G44" s="48" t="s">
        <v>122</v>
      </c>
      <c r="H44" s="48" t="s">
        <v>374</v>
      </c>
      <c r="I44" s="48">
        <v>5496</v>
      </c>
      <c r="J44" s="48">
        <v>5527</v>
      </c>
      <c r="K44" s="48">
        <v>31</v>
      </c>
      <c r="L44" s="48">
        <v>18.26</v>
      </c>
      <c r="M44" s="48">
        <v>428</v>
      </c>
      <c r="N44" s="48">
        <v>428</v>
      </c>
      <c r="O44" s="48">
        <v>0</v>
      </c>
      <c r="P44" s="48">
        <v>0</v>
      </c>
      <c r="Q44" s="48">
        <v>18.26</v>
      </c>
    </row>
    <row r="45" customFormat="1" spans="2:17">
      <c r="B45">
        <v>800</v>
      </c>
      <c r="C45" s="48">
        <v>231</v>
      </c>
      <c r="D45" s="48" t="s">
        <v>16</v>
      </c>
      <c r="E45" s="48">
        <v>1238</v>
      </c>
      <c r="F45" s="48" t="s">
        <v>1287</v>
      </c>
      <c r="G45" s="48" t="s">
        <v>274</v>
      </c>
      <c r="H45" s="48" t="s">
        <v>1288</v>
      </c>
      <c r="I45" s="48">
        <v>5622</v>
      </c>
      <c r="J45" s="48">
        <v>5750</v>
      </c>
      <c r="K45" s="48">
        <v>128</v>
      </c>
      <c r="L45" s="48">
        <v>75.39</v>
      </c>
      <c r="M45" s="48">
        <v>531</v>
      </c>
      <c r="N45" s="48">
        <v>536</v>
      </c>
      <c r="O45" s="48">
        <v>5</v>
      </c>
      <c r="P45" s="48">
        <v>14.3</v>
      </c>
      <c r="Q45" s="48">
        <v>89.69</v>
      </c>
    </row>
    <row r="46" customFormat="1" spans="1:17">
      <c r="A46" t="s">
        <v>2003</v>
      </c>
      <c r="B46">
        <v>800</v>
      </c>
      <c r="C46" s="48">
        <v>786</v>
      </c>
      <c r="D46" s="48" t="s">
        <v>120</v>
      </c>
      <c r="E46" s="48">
        <v>3047</v>
      </c>
      <c r="F46" s="48" t="s">
        <v>537</v>
      </c>
      <c r="G46" s="48" t="s">
        <v>122</v>
      </c>
      <c r="H46" s="48" t="s">
        <v>538</v>
      </c>
      <c r="I46" s="48">
        <v>5770</v>
      </c>
      <c r="J46" s="48">
        <v>5923</v>
      </c>
      <c r="K46" s="48">
        <v>153</v>
      </c>
      <c r="L46" s="48">
        <v>92.98</v>
      </c>
      <c r="M46" s="48">
        <v>225</v>
      </c>
      <c r="N46" s="48">
        <v>226</v>
      </c>
      <c r="O46" s="48">
        <v>1</v>
      </c>
      <c r="P46" s="48">
        <v>-26.28</v>
      </c>
      <c r="Q46" s="48">
        <v>66.7</v>
      </c>
    </row>
    <row r="47" customFormat="1" spans="2:17">
      <c r="B47">
        <v>1000</v>
      </c>
      <c r="C47" s="48">
        <v>69</v>
      </c>
      <c r="D47" s="48" t="s">
        <v>120</v>
      </c>
      <c r="E47" s="48">
        <v>3092</v>
      </c>
      <c r="F47" s="48" t="s">
        <v>1403</v>
      </c>
      <c r="G47" s="48" t="s">
        <v>122</v>
      </c>
      <c r="H47" s="48" t="s">
        <v>1404</v>
      </c>
      <c r="I47" s="48">
        <v>5971</v>
      </c>
      <c r="J47" s="48">
        <v>6043</v>
      </c>
      <c r="K47" s="48">
        <v>72</v>
      </c>
      <c r="L47" s="48">
        <v>42.41</v>
      </c>
      <c r="M47" s="48">
        <v>276</v>
      </c>
      <c r="N47" s="48">
        <v>298</v>
      </c>
      <c r="O47" s="48">
        <v>22</v>
      </c>
      <c r="P47" s="48">
        <v>62.92</v>
      </c>
      <c r="Q47" s="48">
        <v>105.33</v>
      </c>
    </row>
    <row r="48" customFormat="1" spans="1:17">
      <c r="A48" t="s">
        <v>2003</v>
      </c>
      <c r="B48">
        <v>1000</v>
      </c>
      <c r="C48" s="48">
        <v>766</v>
      </c>
      <c r="D48" s="48" t="s">
        <v>120</v>
      </c>
      <c r="E48" s="48">
        <v>3045</v>
      </c>
      <c r="F48" s="48" t="s">
        <v>477</v>
      </c>
      <c r="G48" s="48" t="s">
        <v>122</v>
      </c>
      <c r="H48" s="48" t="s">
        <v>478</v>
      </c>
      <c r="I48" s="48">
        <v>5993</v>
      </c>
      <c r="J48" s="48">
        <v>6100</v>
      </c>
      <c r="K48" s="48">
        <v>107</v>
      </c>
      <c r="L48" s="48">
        <v>63.02</v>
      </c>
      <c r="M48" s="48">
        <v>1235</v>
      </c>
      <c r="N48" s="48">
        <v>1251</v>
      </c>
      <c r="O48" s="48">
        <v>16</v>
      </c>
      <c r="P48" s="48">
        <v>45.76</v>
      </c>
      <c r="Q48" s="48">
        <v>108.78</v>
      </c>
    </row>
    <row r="49" customFormat="1" spans="3:17">
      <c r="C49" s="48">
        <v>53</v>
      </c>
      <c r="D49" s="48" t="s">
        <v>120</v>
      </c>
      <c r="E49" s="48">
        <v>3126</v>
      </c>
      <c r="F49" s="48" t="s">
        <v>1397</v>
      </c>
      <c r="G49" s="48" t="s">
        <v>122</v>
      </c>
      <c r="H49" s="48" t="s">
        <v>1398</v>
      </c>
      <c r="I49" s="48">
        <v>6255</v>
      </c>
      <c r="J49" s="48">
        <v>6526</v>
      </c>
      <c r="K49" s="48">
        <v>271</v>
      </c>
      <c r="L49" s="48">
        <v>159.62</v>
      </c>
      <c r="M49" s="48">
        <v>171</v>
      </c>
      <c r="N49" s="48">
        <v>186</v>
      </c>
      <c r="O49" s="48">
        <v>15</v>
      </c>
      <c r="P49" s="48">
        <v>42.9</v>
      </c>
      <c r="Q49" s="48">
        <v>202.52</v>
      </c>
    </row>
    <row r="50" customFormat="1" spans="2:17">
      <c r="B50">
        <v>800</v>
      </c>
      <c r="C50" s="48">
        <v>219</v>
      </c>
      <c r="D50" s="48" t="s">
        <v>120</v>
      </c>
      <c r="E50" s="48">
        <v>3096</v>
      </c>
      <c r="F50" s="48" t="s">
        <v>1293</v>
      </c>
      <c r="G50" s="48" t="s">
        <v>122</v>
      </c>
      <c r="H50" s="48" t="s">
        <v>1294</v>
      </c>
      <c r="I50" s="48">
        <v>6318</v>
      </c>
      <c r="J50" s="48">
        <v>6608</v>
      </c>
      <c r="K50" s="48">
        <v>290</v>
      </c>
      <c r="L50" s="48">
        <v>170.81</v>
      </c>
      <c r="M50" s="48">
        <v>448</v>
      </c>
      <c r="N50" s="48">
        <v>458</v>
      </c>
      <c r="O50" s="48">
        <v>10</v>
      </c>
      <c r="P50" s="48">
        <v>28.6</v>
      </c>
      <c r="Q50" s="48">
        <v>199.41</v>
      </c>
    </row>
    <row r="51" customFormat="1" spans="1:17">
      <c r="A51" t="s">
        <v>2002</v>
      </c>
      <c r="B51">
        <v>800</v>
      </c>
      <c r="C51" s="48">
        <v>834</v>
      </c>
      <c r="D51" s="48" t="s">
        <v>120</v>
      </c>
      <c r="E51" s="48">
        <v>2600</v>
      </c>
      <c r="F51" s="48" t="s">
        <v>623</v>
      </c>
      <c r="G51" s="48" t="s">
        <v>122</v>
      </c>
      <c r="H51" s="48" t="s">
        <v>624</v>
      </c>
      <c r="I51" s="48">
        <v>6462</v>
      </c>
      <c r="J51" s="48">
        <v>6481</v>
      </c>
      <c r="K51" s="48">
        <v>19</v>
      </c>
      <c r="L51" s="48">
        <v>11.19</v>
      </c>
      <c r="M51" s="48">
        <v>45</v>
      </c>
      <c r="N51" s="48">
        <v>48</v>
      </c>
      <c r="O51" s="48">
        <v>3</v>
      </c>
      <c r="P51" s="48">
        <v>8.58</v>
      </c>
      <c r="Q51" s="48">
        <v>19.77</v>
      </c>
    </row>
    <row r="52" customFormat="1" spans="1:17">
      <c r="A52" t="s">
        <v>2002</v>
      </c>
      <c r="B52">
        <v>800</v>
      </c>
      <c r="C52" s="48">
        <v>562</v>
      </c>
      <c r="D52" s="48" t="s">
        <v>16</v>
      </c>
      <c r="E52" s="48">
        <v>1039</v>
      </c>
      <c r="F52" s="48" t="s">
        <v>1115</v>
      </c>
      <c r="G52" s="48" t="s">
        <v>216</v>
      </c>
      <c r="H52" s="48" t="s">
        <v>1116</v>
      </c>
      <c r="I52" s="48">
        <v>7360</v>
      </c>
      <c r="J52" s="48">
        <v>7360</v>
      </c>
      <c r="K52" s="48">
        <v>0</v>
      </c>
      <c r="L52" s="48">
        <v>0</v>
      </c>
      <c r="M52" s="48">
        <v>368</v>
      </c>
      <c r="N52" s="48">
        <v>368</v>
      </c>
      <c r="O52" s="48">
        <v>0</v>
      </c>
      <c r="P52" s="48">
        <v>0</v>
      </c>
      <c r="Q52" s="48">
        <v>0</v>
      </c>
    </row>
    <row r="53" customFormat="1" spans="1:17">
      <c r="A53" t="s">
        <v>2003</v>
      </c>
      <c r="B53">
        <v>800</v>
      </c>
      <c r="C53" s="48">
        <v>770</v>
      </c>
      <c r="D53" s="48" t="s">
        <v>120</v>
      </c>
      <c r="E53" s="48">
        <v>3129</v>
      </c>
      <c r="F53" s="48" t="s">
        <v>511</v>
      </c>
      <c r="G53" s="48" t="s">
        <v>122</v>
      </c>
      <c r="H53" s="48" t="s">
        <v>512</v>
      </c>
      <c r="I53" s="48">
        <v>7927</v>
      </c>
      <c r="J53" s="48">
        <v>8067</v>
      </c>
      <c r="K53" s="48">
        <v>140</v>
      </c>
      <c r="L53" s="48">
        <v>82.46</v>
      </c>
      <c r="M53" s="48">
        <v>818</v>
      </c>
      <c r="N53" s="48">
        <v>843</v>
      </c>
      <c r="O53" s="48">
        <v>25</v>
      </c>
      <c r="P53" s="48">
        <v>71.5</v>
      </c>
      <c r="Q53" s="48">
        <v>153.96</v>
      </c>
    </row>
    <row r="54" customFormat="1" spans="2:17">
      <c r="B54">
        <v>1000</v>
      </c>
      <c r="C54" s="48">
        <v>391</v>
      </c>
      <c r="D54" s="48" t="s">
        <v>16</v>
      </c>
      <c r="E54" s="48">
        <v>2369</v>
      </c>
      <c r="F54" s="48" t="s">
        <v>1856</v>
      </c>
      <c r="G54" s="48" t="s">
        <v>226</v>
      </c>
      <c r="H54" s="48" t="s">
        <v>1857</v>
      </c>
      <c r="I54" s="48">
        <v>8110</v>
      </c>
      <c r="J54" s="48">
        <v>8337</v>
      </c>
      <c r="K54" s="48">
        <v>227</v>
      </c>
      <c r="L54" s="48">
        <v>133.7</v>
      </c>
      <c r="M54" s="48">
        <v>454</v>
      </c>
      <c r="N54" s="48">
        <v>476</v>
      </c>
      <c r="O54" s="48">
        <v>22</v>
      </c>
      <c r="P54" s="48">
        <v>62.92</v>
      </c>
      <c r="Q54" s="48">
        <v>196.62</v>
      </c>
    </row>
    <row r="55" customFormat="1" spans="1:17">
      <c r="A55" t="s">
        <v>2003</v>
      </c>
      <c r="B55">
        <v>1000</v>
      </c>
      <c r="C55" s="48">
        <v>788</v>
      </c>
      <c r="D55" s="48" t="s">
        <v>16</v>
      </c>
      <c r="E55" s="48">
        <v>1207</v>
      </c>
      <c r="F55" s="48" t="s">
        <v>513</v>
      </c>
      <c r="G55" s="48" t="s">
        <v>263</v>
      </c>
      <c r="H55" s="48" t="s">
        <v>514</v>
      </c>
      <c r="I55" s="48">
        <v>8118</v>
      </c>
      <c r="J55" s="48">
        <v>8173</v>
      </c>
      <c r="K55" s="48">
        <v>55</v>
      </c>
      <c r="L55" s="48">
        <v>32.4</v>
      </c>
      <c r="M55" s="48">
        <v>634</v>
      </c>
      <c r="N55" s="48">
        <v>637</v>
      </c>
      <c r="O55" s="48">
        <v>3</v>
      </c>
      <c r="P55" s="48">
        <v>8.58</v>
      </c>
      <c r="Q55" s="48">
        <v>40.98</v>
      </c>
    </row>
    <row r="56" customFormat="1" spans="1:17">
      <c r="A56" t="s">
        <v>2002</v>
      </c>
      <c r="B56">
        <v>800</v>
      </c>
      <c r="C56" s="48">
        <v>526</v>
      </c>
      <c r="D56" s="48" t="s">
        <v>16</v>
      </c>
      <c r="E56" s="48">
        <v>2305</v>
      </c>
      <c r="F56" s="48" t="s">
        <v>999</v>
      </c>
      <c r="G56" s="48" t="s">
        <v>108</v>
      </c>
      <c r="H56" s="48" t="s">
        <v>1000</v>
      </c>
      <c r="I56" s="48">
        <v>8176</v>
      </c>
      <c r="J56" s="48">
        <v>8783</v>
      </c>
      <c r="K56" s="48">
        <v>607</v>
      </c>
      <c r="L56" s="48">
        <v>357.52</v>
      </c>
      <c r="M56" s="48">
        <v>1700</v>
      </c>
      <c r="N56" s="48">
        <v>1722</v>
      </c>
      <c r="O56" s="48">
        <v>22</v>
      </c>
      <c r="P56" s="48">
        <v>62.92</v>
      </c>
      <c r="Q56" s="48">
        <v>420.44</v>
      </c>
    </row>
    <row r="57" customFormat="1" spans="1:17">
      <c r="A57" t="s">
        <v>2002</v>
      </c>
      <c r="B57">
        <v>800</v>
      </c>
      <c r="C57" s="48">
        <v>534</v>
      </c>
      <c r="D57" s="48" t="s">
        <v>120</v>
      </c>
      <c r="E57" s="48">
        <v>2293</v>
      </c>
      <c r="F57" s="48" t="s">
        <v>1011</v>
      </c>
      <c r="G57" s="48" t="s">
        <v>122</v>
      </c>
      <c r="H57" s="48" t="s">
        <v>1012</v>
      </c>
      <c r="I57" s="48">
        <v>8176</v>
      </c>
      <c r="J57" s="48">
        <v>8439</v>
      </c>
      <c r="K57" s="48">
        <v>263</v>
      </c>
      <c r="L57" s="48">
        <v>154.91</v>
      </c>
      <c r="M57" s="48">
        <v>961</v>
      </c>
      <c r="N57" s="48">
        <v>975</v>
      </c>
      <c r="O57" s="48">
        <v>14</v>
      </c>
      <c r="P57" s="48">
        <v>40.04</v>
      </c>
      <c r="Q57" s="48">
        <v>194.95</v>
      </c>
    </row>
    <row r="58" customFormat="1" spans="1:17">
      <c r="A58" t="s">
        <v>2002</v>
      </c>
      <c r="B58">
        <v>800</v>
      </c>
      <c r="C58" s="48">
        <v>844</v>
      </c>
      <c r="D58" s="48" t="s">
        <v>120</v>
      </c>
      <c r="E58" s="48">
        <v>3151</v>
      </c>
      <c r="F58" s="48" t="s">
        <v>627</v>
      </c>
      <c r="G58" s="48" t="s">
        <v>122</v>
      </c>
      <c r="H58" s="48" t="s">
        <v>628</v>
      </c>
      <c r="I58" s="48">
        <v>8194</v>
      </c>
      <c r="J58" s="48">
        <v>8532</v>
      </c>
      <c r="K58" s="48">
        <v>338</v>
      </c>
      <c r="L58" s="48">
        <v>199.08</v>
      </c>
      <c r="M58" s="48">
        <v>547</v>
      </c>
      <c r="N58" s="48">
        <v>584</v>
      </c>
      <c r="O58" s="48">
        <v>37</v>
      </c>
      <c r="P58" s="48">
        <v>105.82</v>
      </c>
      <c r="Q58" s="48">
        <v>304.9</v>
      </c>
    </row>
    <row r="59" customFormat="1" spans="3:17">
      <c r="C59" s="48">
        <v>66</v>
      </c>
      <c r="D59" s="48" t="s">
        <v>120</v>
      </c>
      <c r="E59" s="48">
        <v>3130</v>
      </c>
      <c r="F59" s="48" t="s">
        <v>1407</v>
      </c>
      <c r="G59" s="48" t="s">
        <v>122</v>
      </c>
      <c r="H59" s="48" t="s">
        <v>1409</v>
      </c>
      <c r="I59" s="48">
        <v>9676</v>
      </c>
      <c r="J59" s="48">
        <v>10267</v>
      </c>
      <c r="K59" s="48">
        <v>591</v>
      </c>
      <c r="L59" s="48">
        <v>348.1</v>
      </c>
      <c r="M59" s="48">
        <v>1156</v>
      </c>
      <c r="N59" s="48">
        <v>1175</v>
      </c>
      <c r="O59" s="48">
        <v>19</v>
      </c>
      <c r="P59" s="48">
        <v>54.34</v>
      </c>
      <c r="Q59" s="48">
        <v>402.44</v>
      </c>
    </row>
    <row r="60" customFormat="1" spans="3:17">
      <c r="C60" s="48">
        <v>410</v>
      </c>
      <c r="D60" s="48" t="s">
        <v>120</v>
      </c>
      <c r="E60" s="48">
        <v>2314</v>
      </c>
      <c r="F60" s="48" t="s">
        <v>1891</v>
      </c>
      <c r="G60" s="48" t="s">
        <v>122</v>
      </c>
      <c r="H60" s="48" t="s">
        <v>1892</v>
      </c>
      <c r="I60" s="48">
        <v>9708</v>
      </c>
      <c r="J60" s="48">
        <v>10019</v>
      </c>
      <c r="K60" s="48">
        <v>311</v>
      </c>
      <c r="L60" s="48">
        <v>183.18</v>
      </c>
      <c r="M60" s="48">
        <v>508</v>
      </c>
      <c r="N60" s="48">
        <v>519</v>
      </c>
      <c r="O60" s="48">
        <v>11</v>
      </c>
      <c r="P60" s="48">
        <v>31.46</v>
      </c>
      <c r="Q60" s="48">
        <v>214.64</v>
      </c>
    </row>
    <row r="61" customFormat="1" spans="2:17">
      <c r="B61">
        <v>800</v>
      </c>
      <c r="C61" s="48">
        <v>443</v>
      </c>
      <c r="D61" s="48" t="s">
        <v>120</v>
      </c>
      <c r="E61" s="48">
        <v>3059</v>
      </c>
      <c r="F61" s="48" t="s">
        <v>1957</v>
      </c>
      <c r="G61" s="48" t="s">
        <v>122</v>
      </c>
      <c r="H61" s="48" t="s">
        <v>1958</v>
      </c>
      <c r="I61" s="48">
        <v>9795</v>
      </c>
      <c r="J61" s="48">
        <v>9970</v>
      </c>
      <c r="K61" s="48">
        <v>175</v>
      </c>
      <c r="L61" s="48">
        <v>103.08</v>
      </c>
      <c r="M61" s="48">
        <v>672</v>
      </c>
      <c r="N61" s="48">
        <v>679</v>
      </c>
      <c r="O61" s="48">
        <v>7</v>
      </c>
      <c r="P61" s="48">
        <v>20.02</v>
      </c>
      <c r="Q61" s="48">
        <v>123.1</v>
      </c>
    </row>
    <row r="62" customFormat="1" spans="2:17">
      <c r="B62">
        <v>800</v>
      </c>
      <c r="C62" s="48">
        <v>450</v>
      </c>
      <c r="D62" s="48" t="s">
        <v>120</v>
      </c>
      <c r="E62" s="48">
        <v>3091</v>
      </c>
      <c r="F62" s="48" t="s">
        <v>1979</v>
      </c>
      <c r="G62" s="48" t="s">
        <v>122</v>
      </c>
      <c r="H62" s="48" t="s">
        <v>1980</v>
      </c>
      <c r="I62" s="48">
        <v>10214</v>
      </c>
      <c r="J62" s="48">
        <v>10585</v>
      </c>
      <c r="K62" s="48">
        <v>371</v>
      </c>
      <c r="L62" s="48">
        <v>218.52</v>
      </c>
      <c r="M62" s="48">
        <v>411</v>
      </c>
      <c r="N62" s="48">
        <v>416</v>
      </c>
      <c r="O62" s="48">
        <v>5</v>
      </c>
      <c r="P62" s="48">
        <v>14.3</v>
      </c>
      <c r="Q62" s="48">
        <v>232.82</v>
      </c>
    </row>
    <row r="63" customFormat="1" spans="1:17">
      <c r="A63" t="s">
        <v>2003</v>
      </c>
      <c r="B63">
        <v>800</v>
      </c>
      <c r="C63" s="48">
        <v>790</v>
      </c>
      <c r="D63" s="48" t="s">
        <v>16</v>
      </c>
      <c r="E63" s="48">
        <v>3062</v>
      </c>
      <c r="F63" s="48" t="s">
        <v>485</v>
      </c>
      <c r="G63" s="48" t="s">
        <v>486</v>
      </c>
      <c r="H63" s="48" t="s">
        <v>487</v>
      </c>
      <c r="I63" s="48">
        <v>10400</v>
      </c>
      <c r="J63" s="48">
        <v>10601</v>
      </c>
      <c r="K63" s="48">
        <v>201</v>
      </c>
      <c r="L63" s="48">
        <v>118.39</v>
      </c>
      <c r="M63" s="48">
        <v>607</v>
      </c>
      <c r="N63" s="48">
        <v>616</v>
      </c>
      <c r="O63" s="48">
        <v>9</v>
      </c>
      <c r="P63" s="48">
        <v>25.74</v>
      </c>
      <c r="Q63" s="48">
        <v>144.13</v>
      </c>
    </row>
    <row r="64" customFormat="1" spans="1:17">
      <c r="A64" t="s">
        <v>2003</v>
      </c>
      <c r="B64">
        <v>800</v>
      </c>
      <c r="C64" s="48">
        <v>902</v>
      </c>
      <c r="D64" s="48" t="s">
        <v>120</v>
      </c>
      <c r="E64" s="48">
        <v>3069</v>
      </c>
      <c r="F64" s="48" t="s">
        <v>752</v>
      </c>
      <c r="G64" s="48" t="s">
        <v>122</v>
      </c>
      <c r="H64" s="48" t="s">
        <v>753</v>
      </c>
      <c r="I64" s="48">
        <v>11173</v>
      </c>
      <c r="J64" s="48">
        <v>11327</v>
      </c>
      <c r="K64" s="48">
        <v>154</v>
      </c>
      <c r="L64" s="48">
        <v>90.71</v>
      </c>
      <c r="M64" s="48">
        <v>324</v>
      </c>
      <c r="N64" s="48">
        <v>330</v>
      </c>
      <c r="O64" s="48">
        <v>6</v>
      </c>
      <c r="P64" s="48">
        <v>17.16</v>
      </c>
      <c r="Q64" s="48">
        <v>107.87</v>
      </c>
    </row>
    <row r="65" customFormat="1" spans="1:17">
      <c r="A65" t="s">
        <v>2003</v>
      </c>
      <c r="B65">
        <v>1000</v>
      </c>
      <c r="C65" s="48">
        <v>866</v>
      </c>
      <c r="D65" s="48" t="s">
        <v>120</v>
      </c>
      <c r="E65" s="48">
        <v>3118</v>
      </c>
      <c r="F65" s="48" t="s">
        <v>668</v>
      </c>
      <c r="G65" s="48" t="s">
        <v>122</v>
      </c>
      <c r="H65" s="48" t="s">
        <v>669</v>
      </c>
      <c r="I65" s="48">
        <v>11581</v>
      </c>
      <c r="J65" s="48">
        <v>11870</v>
      </c>
      <c r="K65" s="48">
        <v>289</v>
      </c>
      <c r="L65" s="48">
        <v>170.22</v>
      </c>
      <c r="M65" s="48">
        <v>155</v>
      </c>
      <c r="N65" s="48">
        <v>168</v>
      </c>
      <c r="O65" s="48">
        <v>13</v>
      </c>
      <c r="P65" s="48">
        <v>37.18</v>
      </c>
      <c r="Q65" s="48">
        <v>207.4</v>
      </c>
    </row>
    <row r="66" customFormat="1" spans="2:17">
      <c r="B66">
        <v>1000</v>
      </c>
      <c r="C66" s="48">
        <v>174</v>
      </c>
      <c r="D66" s="48" t="s">
        <v>120</v>
      </c>
      <c r="E66" s="48">
        <v>3050</v>
      </c>
      <c r="F66" s="48" t="s">
        <v>1207</v>
      </c>
      <c r="G66" s="48" t="s">
        <v>122</v>
      </c>
      <c r="H66" s="48" t="s">
        <v>1208</v>
      </c>
      <c r="I66" s="48">
        <v>11612</v>
      </c>
      <c r="J66" s="48">
        <v>12071</v>
      </c>
      <c r="K66" s="48">
        <v>459</v>
      </c>
      <c r="L66" s="48">
        <v>270.35</v>
      </c>
      <c r="M66" s="48">
        <v>750</v>
      </c>
      <c r="N66" s="48">
        <v>763</v>
      </c>
      <c r="O66" s="48">
        <v>13</v>
      </c>
      <c r="P66" s="48">
        <v>37.18</v>
      </c>
      <c r="Q66" s="48">
        <v>307.53</v>
      </c>
    </row>
    <row r="67" customFormat="1" spans="1:17">
      <c r="A67" t="s">
        <v>2003</v>
      </c>
      <c r="C67" s="48">
        <v>709</v>
      </c>
      <c r="D67" s="48" t="s">
        <v>120</v>
      </c>
      <c r="E67" s="48">
        <v>1043</v>
      </c>
      <c r="F67" s="48" t="s">
        <v>350</v>
      </c>
      <c r="G67" s="48" t="s">
        <v>122</v>
      </c>
      <c r="H67" s="48" t="s">
        <v>351</v>
      </c>
      <c r="I67" s="48">
        <v>11678</v>
      </c>
      <c r="J67" s="48">
        <v>11939</v>
      </c>
      <c r="K67" s="48">
        <v>261</v>
      </c>
      <c r="L67" s="48">
        <v>153.73</v>
      </c>
      <c r="M67" s="48">
        <v>140</v>
      </c>
      <c r="N67" s="48">
        <v>147</v>
      </c>
      <c r="O67" s="48">
        <v>7</v>
      </c>
      <c r="P67" s="48">
        <v>20.02</v>
      </c>
      <c r="Q67" s="48">
        <v>173.75</v>
      </c>
    </row>
    <row r="68" customFormat="1" spans="1:17">
      <c r="A68" t="s">
        <v>2002</v>
      </c>
      <c r="B68">
        <v>800</v>
      </c>
      <c r="C68" s="48">
        <v>533</v>
      </c>
      <c r="D68" s="48" t="s">
        <v>16</v>
      </c>
      <c r="E68" s="48">
        <v>1370</v>
      </c>
      <c r="F68" s="48" t="s">
        <v>1017</v>
      </c>
      <c r="G68" s="48" t="s">
        <v>143</v>
      </c>
      <c r="H68" s="48" t="s">
        <v>1018</v>
      </c>
      <c r="I68" s="48">
        <v>11731</v>
      </c>
      <c r="J68" s="48">
        <v>12051</v>
      </c>
      <c r="K68" s="48">
        <v>320</v>
      </c>
      <c r="L68" s="48">
        <v>188.48</v>
      </c>
      <c r="M68" s="48">
        <v>609</v>
      </c>
      <c r="N68" s="48">
        <v>624</v>
      </c>
      <c r="O68" s="48">
        <v>15</v>
      </c>
      <c r="P68" s="48">
        <v>42.9</v>
      </c>
      <c r="Q68" s="48">
        <v>231.38</v>
      </c>
    </row>
    <row r="69" customFormat="1" spans="1:17">
      <c r="A69" t="s">
        <v>2002</v>
      </c>
      <c r="B69">
        <v>1000</v>
      </c>
      <c r="C69" s="48">
        <v>482</v>
      </c>
      <c r="D69" s="48" t="s">
        <v>120</v>
      </c>
      <c r="E69" s="48">
        <v>3171</v>
      </c>
      <c r="F69" s="48" t="s">
        <v>166</v>
      </c>
      <c r="G69" s="48" t="s">
        <v>122</v>
      </c>
      <c r="H69" s="48" t="s">
        <v>167</v>
      </c>
      <c r="I69" s="48">
        <v>11772</v>
      </c>
      <c r="J69" s="48">
        <v>11821</v>
      </c>
      <c r="K69" s="48">
        <v>49</v>
      </c>
      <c r="L69" s="48">
        <v>28.86</v>
      </c>
      <c r="M69" s="48">
        <v>2223</v>
      </c>
      <c r="N69" s="48">
        <v>2246</v>
      </c>
      <c r="O69" s="48">
        <v>23</v>
      </c>
      <c r="P69" s="48">
        <v>65.78</v>
      </c>
      <c r="Q69" s="48">
        <v>94.64</v>
      </c>
    </row>
    <row r="70" customFormat="1" spans="1:17">
      <c r="A70" t="s">
        <v>2002</v>
      </c>
      <c r="B70">
        <v>1000</v>
      </c>
      <c r="C70" s="48">
        <v>595</v>
      </c>
      <c r="D70" s="48" t="s">
        <v>120</v>
      </c>
      <c r="E70" s="48">
        <v>3168</v>
      </c>
      <c r="F70" s="48" t="s">
        <v>1147</v>
      </c>
      <c r="G70" s="48" t="s">
        <v>122</v>
      </c>
      <c r="H70" s="48" t="s">
        <v>1148</v>
      </c>
      <c r="I70" s="48">
        <v>11787</v>
      </c>
      <c r="J70" s="48">
        <v>12246</v>
      </c>
      <c r="K70" s="48">
        <v>459</v>
      </c>
      <c r="L70" s="48">
        <v>270.35</v>
      </c>
      <c r="M70" s="48">
        <v>292</v>
      </c>
      <c r="N70" s="48">
        <v>325</v>
      </c>
      <c r="O70" s="48">
        <v>33</v>
      </c>
      <c r="P70" s="48">
        <v>94.38</v>
      </c>
      <c r="Q70" s="48">
        <v>364.73</v>
      </c>
    </row>
    <row r="71" customFormat="1" spans="3:17">
      <c r="C71" s="48">
        <v>58</v>
      </c>
      <c r="D71" s="48" t="s">
        <v>120</v>
      </c>
      <c r="E71" s="48">
        <v>3094</v>
      </c>
      <c r="F71" s="48" t="s">
        <v>1387</v>
      </c>
      <c r="G71" s="48" t="s">
        <v>122</v>
      </c>
      <c r="H71" s="48" t="s">
        <v>1388</v>
      </c>
      <c r="I71" s="48">
        <v>11989</v>
      </c>
      <c r="J71" s="48">
        <v>12139</v>
      </c>
      <c r="K71" s="48">
        <v>150</v>
      </c>
      <c r="L71" s="48">
        <v>88.35</v>
      </c>
      <c r="M71" s="48">
        <v>278</v>
      </c>
      <c r="N71" s="48">
        <v>279</v>
      </c>
      <c r="O71" s="48">
        <v>1</v>
      </c>
      <c r="P71" s="48">
        <v>2.86</v>
      </c>
      <c r="Q71" s="48">
        <v>91.21</v>
      </c>
    </row>
    <row r="72" customFormat="1" spans="1:17">
      <c r="A72" t="s">
        <v>2003</v>
      </c>
      <c r="B72">
        <v>800</v>
      </c>
      <c r="C72" s="48">
        <v>767</v>
      </c>
      <c r="D72" s="48" t="s">
        <v>120</v>
      </c>
      <c r="E72" s="48">
        <v>3172</v>
      </c>
      <c r="F72" s="48" t="s">
        <v>465</v>
      </c>
      <c r="G72" s="48" t="s">
        <v>122</v>
      </c>
      <c r="H72" s="48" t="s">
        <v>466</v>
      </c>
      <c r="I72" s="48">
        <v>13189</v>
      </c>
      <c r="J72" s="48">
        <v>13869</v>
      </c>
      <c r="K72" s="48">
        <v>680</v>
      </c>
      <c r="L72" s="48">
        <v>400.52</v>
      </c>
      <c r="M72" s="48">
        <v>768</v>
      </c>
      <c r="N72" s="48">
        <v>787</v>
      </c>
      <c r="O72" s="48">
        <v>19</v>
      </c>
      <c r="P72" s="48">
        <v>54.34</v>
      </c>
      <c r="Q72" s="48">
        <v>454.86</v>
      </c>
    </row>
    <row r="73" customFormat="1" spans="1:17">
      <c r="A73" t="s">
        <v>2002</v>
      </c>
      <c r="B73">
        <v>1000</v>
      </c>
      <c r="C73" s="48">
        <v>669</v>
      </c>
      <c r="D73" s="48" t="s">
        <v>120</v>
      </c>
      <c r="E73" s="48">
        <v>3089</v>
      </c>
      <c r="F73" s="48" t="s">
        <v>300</v>
      </c>
      <c r="G73" s="48" t="s">
        <v>122</v>
      </c>
      <c r="H73" s="48" t="s">
        <v>301</v>
      </c>
      <c r="I73" s="48">
        <v>13272</v>
      </c>
      <c r="J73" s="48">
        <v>13538</v>
      </c>
      <c r="K73" s="48">
        <v>266</v>
      </c>
      <c r="L73" s="48">
        <v>156.67</v>
      </c>
      <c r="M73" s="48">
        <v>1074</v>
      </c>
      <c r="N73" s="48">
        <v>1094</v>
      </c>
      <c r="O73" s="48">
        <v>20</v>
      </c>
      <c r="P73" s="48">
        <v>57.2</v>
      </c>
      <c r="Q73" s="48">
        <v>213.87</v>
      </c>
    </row>
    <row r="74" customFormat="1" spans="1:17">
      <c r="A74" t="s">
        <v>2003</v>
      </c>
      <c r="B74">
        <v>1000</v>
      </c>
      <c r="C74" s="48">
        <v>851</v>
      </c>
      <c r="D74" s="48" t="s">
        <v>16</v>
      </c>
      <c r="E74" s="48">
        <v>1206</v>
      </c>
      <c r="F74" s="48" t="s">
        <v>681</v>
      </c>
      <c r="G74" s="48" t="s">
        <v>422</v>
      </c>
      <c r="H74" s="48" t="s">
        <v>682</v>
      </c>
      <c r="I74" s="48">
        <v>13301</v>
      </c>
      <c r="J74" s="48">
        <v>13500</v>
      </c>
      <c r="K74" s="48">
        <v>199</v>
      </c>
      <c r="L74" s="48">
        <v>117.21</v>
      </c>
      <c r="M74" s="48">
        <v>661</v>
      </c>
      <c r="N74" s="48">
        <v>691</v>
      </c>
      <c r="O74" s="48">
        <v>30</v>
      </c>
      <c r="P74" s="48">
        <v>85.8</v>
      </c>
      <c r="Q74" s="48">
        <v>203.01</v>
      </c>
    </row>
    <row r="75" customFormat="1" spans="1:17">
      <c r="A75" t="s">
        <v>2003</v>
      </c>
      <c r="B75">
        <v>800</v>
      </c>
      <c r="C75" s="48">
        <v>970</v>
      </c>
      <c r="D75" s="48" t="s">
        <v>120</v>
      </c>
      <c r="E75" s="48">
        <v>3134</v>
      </c>
      <c r="F75" s="48" t="s">
        <v>906</v>
      </c>
      <c r="G75" s="48" t="s">
        <v>122</v>
      </c>
      <c r="H75" s="48" t="s">
        <v>907</v>
      </c>
      <c r="I75" s="48">
        <v>14182</v>
      </c>
      <c r="J75" s="48">
        <v>14418</v>
      </c>
      <c r="K75" s="48">
        <v>236</v>
      </c>
      <c r="L75" s="48">
        <v>139</v>
      </c>
      <c r="M75" s="48">
        <v>484</v>
      </c>
      <c r="N75" s="48">
        <v>498</v>
      </c>
      <c r="O75" s="48">
        <v>14</v>
      </c>
      <c r="P75" s="48">
        <v>40.04</v>
      </c>
      <c r="Q75" s="48">
        <v>179.04</v>
      </c>
    </row>
    <row r="76" customFormat="1" spans="2:17">
      <c r="B76">
        <v>1000</v>
      </c>
      <c r="C76" s="48">
        <v>451</v>
      </c>
      <c r="D76" s="48" t="s">
        <v>120</v>
      </c>
      <c r="E76" s="48">
        <v>3055</v>
      </c>
      <c r="F76" s="48" t="s">
        <v>1977</v>
      </c>
      <c r="G76" s="48" t="s">
        <v>122</v>
      </c>
      <c r="H76" s="48" t="s">
        <v>1978</v>
      </c>
      <c r="I76" s="48">
        <v>14435</v>
      </c>
      <c r="J76" s="48">
        <v>14834</v>
      </c>
      <c r="K76" s="48">
        <v>399</v>
      </c>
      <c r="L76" s="48">
        <v>260.75</v>
      </c>
      <c r="M76" s="48">
        <v>960</v>
      </c>
      <c r="N76" s="48">
        <v>969</v>
      </c>
      <c r="O76" s="48">
        <v>9</v>
      </c>
      <c r="P76" s="48">
        <v>-260.75</v>
      </c>
      <c r="Q76" s="48">
        <v>0</v>
      </c>
    </row>
    <row r="77" customFormat="1" spans="1:17">
      <c r="A77" t="s">
        <v>2003</v>
      </c>
      <c r="B77">
        <v>800</v>
      </c>
      <c r="C77" s="48">
        <v>975</v>
      </c>
      <c r="D77" s="48" t="s">
        <v>120</v>
      </c>
      <c r="E77" s="48">
        <v>3128</v>
      </c>
      <c r="F77" s="48" t="s">
        <v>918</v>
      </c>
      <c r="G77" s="48" t="s">
        <v>122</v>
      </c>
      <c r="H77" s="48" t="s">
        <v>919</v>
      </c>
      <c r="I77" s="48">
        <v>14457</v>
      </c>
      <c r="J77" s="48">
        <v>14757</v>
      </c>
      <c r="K77" s="48">
        <v>300</v>
      </c>
      <c r="L77" s="48">
        <v>176.7</v>
      </c>
      <c r="M77" s="48">
        <v>637</v>
      </c>
      <c r="N77" s="48">
        <v>653</v>
      </c>
      <c r="O77" s="48">
        <v>16</v>
      </c>
      <c r="P77" s="48">
        <v>45.76</v>
      </c>
      <c r="Q77" s="48">
        <v>222.46</v>
      </c>
    </row>
    <row r="78" customFormat="1" spans="1:17">
      <c r="A78" t="s">
        <v>2003</v>
      </c>
      <c r="B78">
        <v>1000</v>
      </c>
      <c r="C78" s="48">
        <v>760</v>
      </c>
      <c r="D78" s="48" t="s">
        <v>120</v>
      </c>
      <c r="E78" s="48">
        <v>3136</v>
      </c>
      <c r="F78" s="48" t="s">
        <v>479</v>
      </c>
      <c r="G78" s="48" t="s">
        <v>122</v>
      </c>
      <c r="H78" s="48" t="s">
        <v>480</v>
      </c>
      <c r="I78" s="48">
        <v>14965</v>
      </c>
      <c r="J78" s="48">
        <v>15275</v>
      </c>
      <c r="K78" s="48">
        <v>310</v>
      </c>
      <c r="L78" s="48">
        <v>182.59</v>
      </c>
      <c r="M78" s="48">
        <v>805</v>
      </c>
      <c r="N78" s="48">
        <v>825</v>
      </c>
      <c r="O78" s="48">
        <v>20</v>
      </c>
      <c r="P78" s="48">
        <v>57.2</v>
      </c>
      <c r="Q78" s="48">
        <v>239.79</v>
      </c>
    </row>
    <row r="79" customFormat="1" spans="1:17">
      <c r="A79" t="s">
        <v>2002</v>
      </c>
      <c r="B79">
        <v>800</v>
      </c>
      <c r="C79" s="48">
        <v>515</v>
      </c>
      <c r="D79" s="48" t="s">
        <v>16</v>
      </c>
      <c r="E79" s="48">
        <v>2687</v>
      </c>
      <c r="F79" s="48" t="s">
        <v>969</v>
      </c>
      <c r="G79" s="48" t="s">
        <v>525</v>
      </c>
      <c r="H79" s="48" t="s">
        <v>970</v>
      </c>
      <c r="I79" s="48">
        <v>15089</v>
      </c>
      <c r="J79" s="48">
        <v>15251</v>
      </c>
      <c r="K79" s="48">
        <v>162</v>
      </c>
      <c r="L79" s="48">
        <v>95.42</v>
      </c>
      <c r="M79" s="48">
        <v>602</v>
      </c>
      <c r="N79" s="48">
        <v>611</v>
      </c>
      <c r="O79" s="48">
        <v>9</v>
      </c>
      <c r="P79" s="48">
        <v>25.74</v>
      </c>
      <c r="Q79" s="48">
        <v>121.16</v>
      </c>
    </row>
    <row r="80" customFormat="1" spans="1:17">
      <c r="A80" t="s">
        <v>2003</v>
      </c>
      <c r="B80">
        <v>800</v>
      </c>
      <c r="C80" s="48">
        <v>557</v>
      </c>
      <c r="D80" s="48" t="s">
        <v>120</v>
      </c>
      <c r="E80" s="48">
        <v>3073</v>
      </c>
      <c r="F80" s="48" t="s">
        <v>1043</v>
      </c>
      <c r="G80" s="48" t="s">
        <v>122</v>
      </c>
      <c r="H80" s="48" t="s">
        <v>1044</v>
      </c>
      <c r="I80" s="48">
        <v>15120</v>
      </c>
      <c r="J80" s="48">
        <v>15120</v>
      </c>
      <c r="K80" s="48">
        <v>0</v>
      </c>
      <c r="L80" s="48">
        <v>2.36</v>
      </c>
      <c r="M80" s="48">
        <v>527</v>
      </c>
      <c r="N80" s="48">
        <v>527</v>
      </c>
      <c r="O80" s="48">
        <v>0</v>
      </c>
      <c r="P80" s="48">
        <v>0</v>
      </c>
      <c r="Q80" s="48">
        <v>2.36</v>
      </c>
    </row>
    <row r="81" customFormat="1" spans="1:17">
      <c r="A81" t="s">
        <v>2002</v>
      </c>
      <c r="B81">
        <v>1000</v>
      </c>
      <c r="C81" s="48">
        <v>509</v>
      </c>
      <c r="D81" s="48" t="s">
        <v>16</v>
      </c>
      <c r="E81" s="48">
        <v>1191</v>
      </c>
      <c r="F81" s="48" t="s">
        <v>989</v>
      </c>
      <c r="G81" s="48" t="s">
        <v>122</v>
      </c>
      <c r="H81" s="48" t="s">
        <v>990</v>
      </c>
      <c r="I81" s="48">
        <v>15452</v>
      </c>
      <c r="J81" s="48">
        <v>15483</v>
      </c>
      <c r="K81" s="48">
        <v>31</v>
      </c>
      <c r="L81" s="48">
        <v>18.26</v>
      </c>
      <c r="M81" s="48">
        <v>599</v>
      </c>
      <c r="N81" s="48">
        <v>599</v>
      </c>
      <c r="O81" s="48">
        <v>0</v>
      </c>
      <c r="P81" s="48">
        <v>0</v>
      </c>
      <c r="Q81" s="48">
        <v>18.26</v>
      </c>
    </row>
    <row r="82" customFormat="1" spans="1:17">
      <c r="A82" t="s">
        <v>2002</v>
      </c>
      <c r="C82" s="48">
        <v>493</v>
      </c>
      <c r="D82" s="48" t="s">
        <v>120</v>
      </c>
      <c r="E82" s="48">
        <v>3075</v>
      </c>
      <c r="F82" s="48" t="s">
        <v>153</v>
      </c>
      <c r="G82" s="48" t="s">
        <v>122</v>
      </c>
      <c r="H82" s="48" t="s">
        <v>154</v>
      </c>
      <c r="I82" s="48">
        <v>15523</v>
      </c>
      <c r="J82" s="48">
        <v>15725</v>
      </c>
      <c r="K82" s="48">
        <v>202</v>
      </c>
      <c r="L82" s="48">
        <v>118.98</v>
      </c>
      <c r="M82" s="48">
        <v>847</v>
      </c>
      <c r="N82" s="48">
        <v>859</v>
      </c>
      <c r="O82" s="48">
        <v>12</v>
      </c>
      <c r="P82" s="48">
        <v>34.32</v>
      </c>
      <c r="Q82" s="48">
        <v>153.3</v>
      </c>
    </row>
    <row r="83" customFormat="1" spans="1:17">
      <c r="A83" t="s">
        <v>2002</v>
      </c>
      <c r="B83">
        <v>800</v>
      </c>
      <c r="C83" s="48">
        <v>483</v>
      </c>
      <c r="D83" s="48" t="s">
        <v>16</v>
      </c>
      <c r="E83" s="48">
        <v>1348</v>
      </c>
      <c r="F83" s="48" t="s">
        <v>149</v>
      </c>
      <c r="G83" s="48" t="s">
        <v>122</v>
      </c>
      <c r="H83" s="48" t="s">
        <v>150</v>
      </c>
      <c r="I83" s="48">
        <v>16058</v>
      </c>
      <c r="J83" s="48">
        <v>16229</v>
      </c>
      <c r="K83" s="48">
        <v>171</v>
      </c>
      <c r="L83" s="48">
        <v>100.72</v>
      </c>
      <c r="M83" s="48">
        <v>1477</v>
      </c>
      <c r="N83" s="48">
        <v>1481</v>
      </c>
      <c r="O83" s="48">
        <v>4</v>
      </c>
      <c r="P83" s="48">
        <v>11.44</v>
      </c>
      <c r="Q83" s="48">
        <v>112.16</v>
      </c>
    </row>
    <row r="84" customFormat="1" spans="2:17">
      <c r="B84">
        <v>1000</v>
      </c>
      <c r="C84" s="48">
        <v>6</v>
      </c>
      <c r="D84" s="48" t="s">
        <v>120</v>
      </c>
      <c r="E84" s="48">
        <v>3067</v>
      </c>
      <c r="F84" s="48" t="s">
        <v>1196</v>
      </c>
      <c r="G84" s="48" t="s">
        <v>122</v>
      </c>
      <c r="H84" s="48" t="s">
        <v>1197</v>
      </c>
      <c r="I84" s="48">
        <v>17880</v>
      </c>
      <c r="J84" s="48">
        <v>18946</v>
      </c>
      <c r="K84" s="48">
        <v>1066</v>
      </c>
      <c r="L84" s="48">
        <v>627.87</v>
      </c>
      <c r="M84" s="48">
        <v>1025</v>
      </c>
      <c r="N84" s="48">
        <v>1064</v>
      </c>
      <c r="O84" s="48">
        <v>39</v>
      </c>
      <c r="P84" s="48">
        <v>111.54</v>
      </c>
      <c r="Q84" s="48">
        <v>739.41</v>
      </c>
    </row>
    <row r="85" customFormat="1" spans="1:17">
      <c r="A85" t="s">
        <v>2002</v>
      </c>
      <c r="B85">
        <v>1000</v>
      </c>
      <c r="C85" s="48">
        <v>477</v>
      </c>
      <c r="D85" s="48" t="s">
        <v>120</v>
      </c>
      <c r="E85" s="48">
        <v>3009</v>
      </c>
      <c r="F85" s="48" t="s">
        <v>126</v>
      </c>
      <c r="G85" s="48" t="s">
        <v>122</v>
      </c>
      <c r="H85" s="48" t="s">
        <v>127</v>
      </c>
      <c r="I85" s="48">
        <v>18630</v>
      </c>
      <c r="J85" s="48">
        <v>18906</v>
      </c>
      <c r="K85" s="48">
        <v>276</v>
      </c>
      <c r="L85" s="48">
        <v>162.56</v>
      </c>
      <c r="M85" s="48">
        <v>1175</v>
      </c>
      <c r="N85" s="48">
        <v>1186</v>
      </c>
      <c r="O85" s="48">
        <v>11</v>
      </c>
      <c r="P85" s="48">
        <v>31.46</v>
      </c>
      <c r="Q85" s="48">
        <v>194.02</v>
      </c>
    </row>
    <row r="86" customFormat="1" spans="2:17">
      <c r="B86">
        <v>800</v>
      </c>
      <c r="C86" s="48">
        <v>389</v>
      </c>
      <c r="D86" s="48" t="s">
        <v>120</v>
      </c>
      <c r="E86" s="48">
        <v>3166</v>
      </c>
      <c r="F86" s="48" t="s">
        <v>1864</v>
      </c>
      <c r="G86" s="48" t="s">
        <v>122</v>
      </c>
      <c r="H86" s="48" t="s">
        <v>1865</v>
      </c>
      <c r="I86" s="48">
        <v>18634</v>
      </c>
      <c r="J86" s="48">
        <v>18826</v>
      </c>
      <c r="K86" s="48">
        <v>192</v>
      </c>
      <c r="L86" s="48">
        <v>113.09</v>
      </c>
      <c r="M86" s="48">
        <v>575</v>
      </c>
      <c r="N86" s="48">
        <v>581</v>
      </c>
      <c r="O86" s="48">
        <v>6</v>
      </c>
      <c r="P86" s="48">
        <v>17.16</v>
      </c>
      <c r="Q86" s="48">
        <v>130.25</v>
      </c>
    </row>
    <row r="87" customFormat="1" spans="1:17">
      <c r="A87" t="s">
        <v>2002</v>
      </c>
      <c r="B87">
        <v>800</v>
      </c>
      <c r="C87" s="48">
        <v>467</v>
      </c>
      <c r="D87" s="48" t="s">
        <v>120</v>
      </c>
      <c r="E87" s="48">
        <v>3141</v>
      </c>
      <c r="F87" s="48" t="s">
        <v>124</v>
      </c>
      <c r="G87" s="48" t="s">
        <v>122</v>
      </c>
      <c r="H87" s="48" t="s">
        <v>125</v>
      </c>
      <c r="I87" s="48">
        <v>19235</v>
      </c>
      <c r="J87" s="48">
        <v>19235</v>
      </c>
      <c r="K87" s="48">
        <v>0</v>
      </c>
      <c r="L87" s="48">
        <v>0</v>
      </c>
      <c r="M87" s="48">
        <v>839</v>
      </c>
      <c r="N87" s="48">
        <v>839</v>
      </c>
      <c r="O87" s="48">
        <v>0</v>
      </c>
      <c r="P87" s="48">
        <v>0</v>
      </c>
      <c r="Q87" s="48">
        <v>0</v>
      </c>
    </row>
    <row r="88" customFormat="1" spans="1:17">
      <c r="A88" t="s">
        <v>2003</v>
      </c>
      <c r="B88">
        <v>800</v>
      </c>
      <c r="C88" s="48">
        <v>863</v>
      </c>
      <c r="D88" s="48" t="s">
        <v>120</v>
      </c>
      <c r="E88" s="48">
        <v>1260</v>
      </c>
      <c r="F88" s="48" t="s">
        <v>685</v>
      </c>
      <c r="G88" s="48" t="s">
        <v>122</v>
      </c>
      <c r="H88" s="48" t="s">
        <v>686</v>
      </c>
      <c r="I88" s="48">
        <v>19805</v>
      </c>
      <c r="J88" s="48">
        <v>19920</v>
      </c>
      <c r="K88" s="48">
        <v>115</v>
      </c>
      <c r="L88" s="48">
        <v>67.74</v>
      </c>
      <c r="M88" s="48">
        <v>1107</v>
      </c>
      <c r="N88" s="48">
        <v>1110</v>
      </c>
      <c r="O88" s="48">
        <v>3</v>
      </c>
      <c r="P88" s="48">
        <v>8.58</v>
      </c>
      <c r="Q88" s="48">
        <v>76.32</v>
      </c>
    </row>
    <row r="89" customFormat="1" spans="2:17">
      <c r="B89">
        <v>800</v>
      </c>
      <c r="C89" s="48">
        <v>9</v>
      </c>
      <c r="D89" s="48" t="s">
        <v>16</v>
      </c>
      <c r="E89" s="48">
        <v>1240</v>
      </c>
      <c r="F89" s="48" t="s">
        <v>1201</v>
      </c>
      <c r="G89" s="48" t="s">
        <v>274</v>
      </c>
      <c r="H89" s="48" t="s">
        <v>1202</v>
      </c>
      <c r="I89" s="48">
        <v>19946</v>
      </c>
      <c r="J89" s="48">
        <v>20291</v>
      </c>
      <c r="K89" s="48">
        <v>345</v>
      </c>
      <c r="L89" s="48">
        <v>203.21</v>
      </c>
      <c r="M89" s="48">
        <v>166</v>
      </c>
      <c r="N89" s="48">
        <v>200</v>
      </c>
      <c r="O89" s="48">
        <v>34</v>
      </c>
      <c r="P89" s="48">
        <v>97.24</v>
      </c>
      <c r="Q89" s="48">
        <v>300.45</v>
      </c>
    </row>
    <row r="90" customFormat="1" spans="1:17">
      <c r="A90" t="s">
        <v>2002</v>
      </c>
      <c r="B90">
        <v>800</v>
      </c>
      <c r="C90" s="48">
        <v>479</v>
      </c>
      <c r="D90" s="48" t="s">
        <v>120</v>
      </c>
      <c r="E90" s="48">
        <v>1045</v>
      </c>
      <c r="F90" s="48" t="s">
        <v>186</v>
      </c>
      <c r="G90" s="48" t="s">
        <v>122</v>
      </c>
      <c r="H90" s="48" t="s">
        <v>187</v>
      </c>
      <c r="I90" s="48">
        <v>20190</v>
      </c>
      <c r="J90" s="48">
        <v>20216</v>
      </c>
      <c r="K90" s="48">
        <v>26</v>
      </c>
      <c r="L90" s="48">
        <v>15.31</v>
      </c>
      <c r="M90" s="48">
        <v>1440</v>
      </c>
      <c r="N90" s="48">
        <v>1450</v>
      </c>
      <c r="O90" s="48">
        <v>10</v>
      </c>
      <c r="P90" s="48">
        <v>28.6</v>
      </c>
      <c r="Q90" s="48">
        <v>43.91</v>
      </c>
    </row>
    <row r="91" customFormat="1" spans="1:17">
      <c r="A91" t="s">
        <v>2002</v>
      </c>
      <c r="B91">
        <v>1000</v>
      </c>
      <c r="C91" s="48">
        <v>682</v>
      </c>
      <c r="D91" s="48" t="s">
        <v>120</v>
      </c>
      <c r="E91" s="48">
        <v>1245</v>
      </c>
      <c r="F91" s="48" t="s">
        <v>308</v>
      </c>
      <c r="G91" s="48" t="s">
        <v>122</v>
      </c>
      <c r="H91" s="48" t="s">
        <v>309</v>
      </c>
      <c r="I91" s="48">
        <v>20817</v>
      </c>
      <c r="J91" s="48">
        <v>21077</v>
      </c>
      <c r="K91" s="48">
        <v>260</v>
      </c>
      <c r="L91" s="48">
        <v>153.14</v>
      </c>
      <c r="M91" s="48">
        <v>590</v>
      </c>
      <c r="N91" s="48">
        <v>602</v>
      </c>
      <c r="O91" s="48">
        <v>12</v>
      </c>
      <c r="P91" s="48">
        <v>34.32</v>
      </c>
      <c r="Q91" s="48">
        <v>187.46</v>
      </c>
    </row>
    <row r="92" customFormat="1" spans="1:17">
      <c r="A92" t="s">
        <v>2002</v>
      </c>
      <c r="B92">
        <v>800</v>
      </c>
      <c r="C92" s="48">
        <v>675</v>
      </c>
      <c r="D92" s="48" t="s">
        <v>120</v>
      </c>
      <c r="E92" s="48">
        <v>3159</v>
      </c>
      <c r="F92" s="48" t="s">
        <v>302</v>
      </c>
      <c r="G92" s="48" t="s">
        <v>122</v>
      </c>
      <c r="H92" s="48" t="s">
        <v>303</v>
      </c>
      <c r="I92" s="48">
        <v>20990</v>
      </c>
      <c r="J92" s="48">
        <v>21071</v>
      </c>
      <c r="K92" s="48">
        <v>81</v>
      </c>
      <c r="L92" s="48">
        <v>47.71</v>
      </c>
      <c r="M92" s="48">
        <v>1635</v>
      </c>
      <c r="N92" s="48">
        <v>1730</v>
      </c>
      <c r="O92" s="48">
        <v>95</v>
      </c>
      <c r="P92" s="48">
        <v>271.7</v>
      </c>
      <c r="Q92" s="48">
        <v>319.41</v>
      </c>
    </row>
    <row r="93" customFormat="1" spans="1:17">
      <c r="A93" t="s">
        <v>2003</v>
      </c>
      <c r="B93">
        <v>1000</v>
      </c>
      <c r="C93" s="48">
        <v>785</v>
      </c>
      <c r="D93" s="48" t="s">
        <v>120</v>
      </c>
      <c r="E93" s="48">
        <v>3149</v>
      </c>
      <c r="F93" s="48" t="s">
        <v>475</v>
      </c>
      <c r="G93" s="48" t="s">
        <v>122</v>
      </c>
      <c r="H93" s="48" t="s">
        <v>476</v>
      </c>
      <c r="I93" s="48">
        <v>21006</v>
      </c>
      <c r="J93" s="48">
        <v>21289</v>
      </c>
      <c r="K93" s="48">
        <v>283</v>
      </c>
      <c r="L93" s="48">
        <v>166.69</v>
      </c>
      <c r="M93" s="48">
        <v>860</v>
      </c>
      <c r="N93" s="48">
        <v>869</v>
      </c>
      <c r="O93" s="48">
        <v>9</v>
      </c>
      <c r="P93" s="48">
        <v>25.74</v>
      </c>
      <c r="Q93" s="48">
        <v>192.43</v>
      </c>
    </row>
    <row r="94" customFormat="1" spans="1:17">
      <c r="A94" t="s">
        <v>2002</v>
      </c>
      <c r="B94">
        <v>800</v>
      </c>
      <c r="C94" s="48">
        <v>491</v>
      </c>
      <c r="D94" s="48" t="s">
        <v>120</v>
      </c>
      <c r="E94" s="48">
        <v>3100</v>
      </c>
      <c r="F94" s="48" t="s">
        <v>179</v>
      </c>
      <c r="G94" s="48" t="s">
        <v>122</v>
      </c>
      <c r="H94" s="48" t="s">
        <v>180</v>
      </c>
      <c r="I94" s="48">
        <v>21854</v>
      </c>
      <c r="J94" s="48">
        <v>22250</v>
      </c>
      <c r="K94" s="48">
        <v>396</v>
      </c>
      <c r="L94" s="48">
        <v>233.24</v>
      </c>
      <c r="M94" s="48">
        <v>687</v>
      </c>
      <c r="N94" s="48">
        <v>701</v>
      </c>
      <c r="O94" s="48">
        <v>14</v>
      </c>
      <c r="P94" s="48">
        <v>40.04</v>
      </c>
      <c r="Q94" s="48">
        <v>273.28</v>
      </c>
    </row>
    <row r="95" customFormat="1" spans="2:17">
      <c r="B95">
        <v>800</v>
      </c>
      <c r="C95" s="48">
        <v>397</v>
      </c>
      <c r="D95" s="48" t="s">
        <v>120</v>
      </c>
      <c r="E95" s="48">
        <v>3030</v>
      </c>
      <c r="F95" s="48" t="s">
        <v>1902</v>
      </c>
      <c r="G95" s="48" t="s">
        <v>122</v>
      </c>
      <c r="H95" s="48" t="s">
        <v>1903</v>
      </c>
      <c r="I95" s="48">
        <v>22042</v>
      </c>
      <c r="J95" s="48">
        <v>22132</v>
      </c>
      <c r="K95" s="48">
        <v>90</v>
      </c>
      <c r="L95" s="48">
        <v>53.01</v>
      </c>
      <c r="M95" s="48">
        <v>210</v>
      </c>
      <c r="N95" s="48">
        <v>214</v>
      </c>
      <c r="O95" s="48">
        <v>4</v>
      </c>
      <c r="P95" s="48">
        <v>11.44</v>
      </c>
      <c r="Q95" s="48">
        <v>64.45</v>
      </c>
    </row>
    <row r="96" customFormat="1" spans="1:17">
      <c r="A96" t="s">
        <v>2003</v>
      </c>
      <c r="B96">
        <v>1000</v>
      </c>
      <c r="C96" s="48">
        <v>782</v>
      </c>
      <c r="D96" s="48" t="s">
        <v>120</v>
      </c>
      <c r="E96" s="48">
        <v>3145</v>
      </c>
      <c r="F96" s="48" t="s">
        <v>515</v>
      </c>
      <c r="G96" s="48" t="s">
        <v>122</v>
      </c>
      <c r="H96" s="48" t="s">
        <v>516</v>
      </c>
      <c r="I96" s="48">
        <v>22295</v>
      </c>
      <c r="J96" s="48">
        <v>22427</v>
      </c>
      <c r="K96" s="48">
        <v>132</v>
      </c>
      <c r="L96" s="48">
        <v>77.75</v>
      </c>
      <c r="M96" s="48">
        <v>824</v>
      </c>
      <c r="N96" s="48">
        <v>831</v>
      </c>
      <c r="O96" s="48">
        <v>7</v>
      </c>
      <c r="P96" s="48">
        <v>20.02</v>
      </c>
      <c r="Q96" s="48">
        <v>97.77</v>
      </c>
    </row>
    <row r="97" customFormat="1" spans="1:17">
      <c r="A97" t="s">
        <v>2002</v>
      </c>
      <c r="B97">
        <v>1000</v>
      </c>
      <c r="C97" s="48">
        <v>683</v>
      </c>
      <c r="D97" s="48" t="s">
        <v>120</v>
      </c>
      <c r="E97" s="48">
        <v>1133</v>
      </c>
      <c r="F97" s="48" t="s">
        <v>321</v>
      </c>
      <c r="G97" s="48" t="s">
        <v>122</v>
      </c>
      <c r="H97" s="48" t="s">
        <v>322</v>
      </c>
      <c r="I97" s="48">
        <v>22325</v>
      </c>
      <c r="J97" s="48">
        <v>22545</v>
      </c>
      <c r="K97" s="48">
        <v>220</v>
      </c>
      <c r="L97" s="48">
        <v>129.58</v>
      </c>
      <c r="M97" s="48">
        <v>1336</v>
      </c>
      <c r="N97" s="48">
        <v>1358</v>
      </c>
      <c r="O97" s="48">
        <v>22</v>
      </c>
      <c r="P97" s="48">
        <v>62.92</v>
      </c>
      <c r="Q97" s="48">
        <v>192.5</v>
      </c>
    </row>
    <row r="98" customFormat="1" spans="1:17">
      <c r="A98" t="s">
        <v>2003</v>
      </c>
      <c r="B98">
        <v>1000</v>
      </c>
      <c r="C98" s="48">
        <v>855</v>
      </c>
      <c r="D98" s="48" t="s">
        <v>16</v>
      </c>
      <c r="E98" s="48">
        <v>2672</v>
      </c>
      <c r="F98" s="48" t="s">
        <v>663</v>
      </c>
      <c r="G98" s="48" t="s">
        <v>664</v>
      </c>
      <c r="H98" s="48" t="s">
        <v>665</v>
      </c>
      <c r="I98" s="48">
        <v>22734</v>
      </c>
      <c r="J98" s="48">
        <v>23125</v>
      </c>
      <c r="K98" s="48">
        <v>391</v>
      </c>
      <c r="L98" s="48">
        <v>230.3</v>
      </c>
      <c r="M98" s="48">
        <v>1161</v>
      </c>
      <c r="N98" s="48">
        <v>1175</v>
      </c>
      <c r="O98" s="48">
        <v>14</v>
      </c>
      <c r="P98" s="48">
        <v>40.04</v>
      </c>
      <c r="Q98" s="48">
        <v>270.34</v>
      </c>
    </row>
    <row r="99" customFormat="1" spans="1:17">
      <c r="A99" t="s">
        <v>2002</v>
      </c>
      <c r="C99" s="48">
        <v>570</v>
      </c>
      <c r="D99" s="48" t="s">
        <v>120</v>
      </c>
      <c r="E99" s="48">
        <v>3037</v>
      </c>
      <c r="F99" s="48" t="s">
        <v>1084</v>
      </c>
      <c r="G99" s="48" t="s">
        <v>122</v>
      </c>
      <c r="H99" s="48" t="s">
        <v>1085</v>
      </c>
      <c r="I99" s="48">
        <v>23249</v>
      </c>
      <c r="J99" s="48">
        <v>23606</v>
      </c>
      <c r="K99" s="48">
        <v>357</v>
      </c>
      <c r="L99" s="48">
        <v>210.27</v>
      </c>
      <c r="M99" s="48">
        <v>768</v>
      </c>
      <c r="N99" s="48">
        <v>778</v>
      </c>
      <c r="O99" s="48">
        <v>10</v>
      </c>
      <c r="P99" s="48">
        <v>28.6</v>
      </c>
      <c r="Q99" s="48">
        <v>238.87</v>
      </c>
    </row>
    <row r="100" customFormat="1" spans="1:17">
      <c r="A100" t="s">
        <v>2002</v>
      </c>
      <c r="B100">
        <v>800</v>
      </c>
      <c r="C100" s="48">
        <v>497</v>
      </c>
      <c r="D100" s="48" t="s">
        <v>120</v>
      </c>
      <c r="E100" s="48">
        <v>3148</v>
      </c>
      <c r="F100" s="48" t="s">
        <v>170</v>
      </c>
      <c r="G100" s="48" t="s">
        <v>122</v>
      </c>
      <c r="H100" s="48" t="s">
        <v>171</v>
      </c>
      <c r="I100" s="48">
        <v>23460</v>
      </c>
      <c r="J100" s="48">
        <v>23522</v>
      </c>
      <c r="K100" s="48">
        <v>62</v>
      </c>
      <c r="L100" s="48">
        <v>36.52</v>
      </c>
      <c r="M100" s="48">
        <v>2499</v>
      </c>
      <c r="N100" s="48">
        <v>2507</v>
      </c>
      <c r="O100" s="48">
        <v>8</v>
      </c>
      <c r="P100" s="48">
        <v>22.88</v>
      </c>
      <c r="Q100" s="48">
        <v>59.4</v>
      </c>
    </row>
    <row r="101" customFormat="1" spans="1:17">
      <c r="A101" t="s">
        <v>2002</v>
      </c>
      <c r="B101">
        <v>1000</v>
      </c>
      <c r="C101" s="48">
        <v>680</v>
      </c>
      <c r="D101" s="48" t="s">
        <v>16</v>
      </c>
      <c r="E101" s="48">
        <v>1315</v>
      </c>
      <c r="F101" s="48" t="s">
        <v>319</v>
      </c>
      <c r="G101" s="48" t="s">
        <v>221</v>
      </c>
      <c r="H101" s="48" t="s">
        <v>320</v>
      </c>
      <c r="I101" s="48">
        <v>24142</v>
      </c>
      <c r="J101" s="48">
        <v>24278</v>
      </c>
      <c r="K101" s="48">
        <v>136</v>
      </c>
      <c r="L101" s="48">
        <v>80.1</v>
      </c>
      <c r="M101" s="48">
        <v>1155</v>
      </c>
      <c r="N101" s="48">
        <v>1175</v>
      </c>
      <c r="O101" s="48">
        <v>20</v>
      </c>
      <c r="P101" s="48">
        <v>57.2</v>
      </c>
      <c r="Q101" s="48">
        <v>137.3</v>
      </c>
    </row>
    <row r="102" customFormat="1" spans="1:17">
      <c r="A102" t="s">
        <v>2003</v>
      </c>
      <c r="B102">
        <v>800</v>
      </c>
      <c r="C102" s="48">
        <v>885</v>
      </c>
      <c r="D102" s="48" t="s">
        <v>120</v>
      </c>
      <c r="E102" s="48">
        <v>3074</v>
      </c>
      <c r="F102" s="48" t="s">
        <v>716</v>
      </c>
      <c r="G102" s="48" t="s">
        <v>122</v>
      </c>
      <c r="H102" s="48" t="s">
        <v>717</v>
      </c>
      <c r="I102" s="48">
        <v>24306</v>
      </c>
      <c r="J102" s="48">
        <v>24713</v>
      </c>
      <c r="K102" s="48">
        <v>407</v>
      </c>
      <c r="L102" s="48">
        <v>239.72</v>
      </c>
      <c r="M102" s="48">
        <v>361</v>
      </c>
      <c r="N102" s="48">
        <v>383</v>
      </c>
      <c r="O102" s="48">
        <v>22</v>
      </c>
      <c r="P102" s="48">
        <v>62.92</v>
      </c>
      <c r="Q102" s="48">
        <v>302.64</v>
      </c>
    </row>
    <row r="103" customFormat="1" spans="1:17">
      <c r="A103" t="s">
        <v>2002</v>
      </c>
      <c r="B103">
        <v>800</v>
      </c>
      <c r="C103" s="48">
        <v>529</v>
      </c>
      <c r="D103" s="48" t="s">
        <v>120</v>
      </c>
      <c r="E103" s="48">
        <v>1018</v>
      </c>
      <c r="F103" s="48" t="s">
        <v>1033</v>
      </c>
      <c r="G103" s="48" t="s">
        <v>122</v>
      </c>
      <c r="H103" s="48" t="s">
        <v>1034</v>
      </c>
      <c r="I103" s="48">
        <v>24485</v>
      </c>
      <c r="J103" s="48">
        <v>24934</v>
      </c>
      <c r="K103" s="48">
        <v>449</v>
      </c>
      <c r="L103" s="48">
        <v>264.46</v>
      </c>
      <c r="M103" s="48">
        <v>567</v>
      </c>
      <c r="N103" s="48">
        <v>590</v>
      </c>
      <c r="O103" s="48">
        <v>23</v>
      </c>
      <c r="P103" s="48">
        <v>65.78</v>
      </c>
      <c r="Q103" s="48">
        <v>330.24</v>
      </c>
    </row>
    <row r="104" customFormat="1" spans="1:17">
      <c r="A104" t="s">
        <v>2003</v>
      </c>
      <c r="B104">
        <v>1000</v>
      </c>
      <c r="C104" s="48">
        <v>778</v>
      </c>
      <c r="D104" s="48" t="s">
        <v>120</v>
      </c>
      <c r="E104" s="48">
        <v>3086</v>
      </c>
      <c r="F104" s="48" t="s">
        <v>481</v>
      </c>
      <c r="G104" s="48" t="s">
        <v>122</v>
      </c>
      <c r="H104" s="48" t="s">
        <v>482</v>
      </c>
      <c r="I104" s="48">
        <v>24994</v>
      </c>
      <c r="J104" s="48">
        <v>25107</v>
      </c>
      <c r="K104" s="48">
        <v>113</v>
      </c>
      <c r="L104" s="48">
        <v>66.56</v>
      </c>
      <c r="M104" s="48">
        <v>2705</v>
      </c>
      <c r="N104" s="48">
        <v>2720</v>
      </c>
      <c r="O104" s="48">
        <v>15</v>
      </c>
      <c r="P104" s="48">
        <v>42.9</v>
      </c>
      <c r="Q104" s="48">
        <v>109.46</v>
      </c>
    </row>
    <row r="105" customFormat="1" spans="1:17">
      <c r="A105" t="s">
        <v>2002</v>
      </c>
      <c r="B105">
        <v>1000</v>
      </c>
      <c r="C105" s="48">
        <v>594</v>
      </c>
      <c r="D105" s="48" t="s">
        <v>16</v>
      </c>
      <c r="E105" s="48">
        <v>1215</v>
      </c>
      <c r="F105" s="48" t="s">
        <v>1149</v>
      </c>
      <c r="G105" s="48" t="s">
        <v>122</v>
      </c>
      <c r="H105" s="48" t="s">
        <v>1150</v>
      </c>
      <c r="I105" s="48">
        <v>26427</v>
      </c>
      <c r="J105" s="48">
        <v>26771</v>
      </c>
      <c r="K105" s="48">
        <v>344</v>
      </c>
      <c r="L105" s="48">
        <v>202.62</v>
      </c>
      <c r="M105" s="48">
        <v>1665</v>
      </c>
      <c r="N105" s="48">
        <v>1686</v>
      </c>
      <c r="O105" s="48">
        <v>21</v>
      </c>
      <c r="P105" s="48">
        <v>60.06</v>
      </c>
      <c r="Q105" s="48">
        <v>262.68</v>
      </c>
    </row>
    <row r="106" customFormat="1" spans="1:17">
      <c r="A106" t="s">
        <v>2002</v>
      </c>
      <c r="B106">
        <v>800</v>
      </c>
      <c r="C106" s="48">
        <v>475</v>
      </c>
      <c r="D106" s="48" t="s">
        <v>120</v>
      </c>
      <c r="E106" s="48">
        <v>3039</v>
      </c>
      <c r="F106" s="48" t="s">
        <v>121</v>
      </c>
      <c r="G106" s="48" t="s">
        <v>122</v>
      </c>
      <c r="H106" s="48" t="s">
        <v>123</v>
      </c>
      <c r="I106" s="48">
        <v>26843</v>
      </c>
      <c r="J106" s="48">
        <v>27017</v>
      </c>
      <c r="K106" s="48">
        <v>174</v>
      </c>
      <c r="L106" s="48">
        <v>102.49</v>
      </c>
      <c r="M106" s="48">
        <v>1073</v>
      </c>
      <c r="N106" s="48">
        <v>1084</v>
      </c>
      <c r="O106" s="48">
        <v>11</v>
      </c>
      <c r="P106" s="48">
        <v>31.46</v>
      </c>
      <c r="Q106" s="48">
        <v>133.95</v>
      </c>
    </row>
    <row r="107" customFormat="1" spans="2:17">
      <c r="B107">
        <v>800</v>
      </c>
      <c r="C107" s="48">
        <v>420</v>
      </c>
      <c r="D107" s="48" t="s">
        <v>120</v>
      </c>
      <c r="E107" s="48">
        <v>3063</v>
      </c>
      <c r="F107" s="48" t="s">
        <v>1924</v>
      </c>
      <c r="G107" s="48" t="s">
        <v>122</v>
      </c>
      <c r="H107" s="48" t="s">
        <v>1925</v>
      </c>
      <c r="I107" s="48">
        <v>26940</v>
      </c>
      <c r="J107" s="48">
        <v>27659</v>
      </c>
      <c r="K107" s="48">
        <v>719</v>
      </c>
      <c r="L107" s="48">
        <v>423.49</v>
      </c>
      <c r="M107" s="48">
        <v>1298</v>
      </c>
      <c r="N107" s="48">
        <v>1326</v>
      </c>
      <c r="O107" s="48">
        <v>28</v>
      </c>
      <c r="P107" s="48">
        <v>80.08</v>
      </c>
      <c r="Q107" s="48">
        <v>503.57</v>
      </c>
    </row>
    <row r="108" customFormat="1" spans="1:17">
      <c r="A108" t="s">
        <v>2002</v>
      </c>
      <c r="B108">
        <v>800</v>
      </c>
      <c r="C108" s="48">
        <v>492</v>
      </c>
      <c r="D108" s="48" t="s">
        <v>16</v>
      </c>
      <c r="E108" s="48">
        <v>2002</v>
      </c>
      <c r="F108" s="48" t="s">
        <v>172</v>
      </c>
      <c r="G108" s="48" t="s">
        <v>122</v>
      </c>
      <c r="H108" s="48" t="s">
        <v>173</v>
      </c>
      <c r="I108" s="48">
        <v>27053</v>
      </c>
      <c r="J108" s="48">
        <v>27351</v>
      </c>
      <c r="K108" s="48">
        <v>298</v>
      </c>
      <c r="L108" s="48">
        <v>175.52</v>
      </c>
      <c r="M108" s="48">
        <v>2226</v>
      </c>
      <c r="N108" s="48">
        <v>2259</v>
      </c>
      <c r="O108" s="48">
        <v>33</v>
      </c>
      <c r="P108" s="48">
        <v>94.38</v>
      </c>
      <c r="Q108" s="48">
        <v>269.9</v>
      </c>
    </row>
    <row r="109" customFormat="1" spans="1:17">
      <c r="A109" t="s">
        <v>2002</v>
      </c>
      <c r="B109">
        <v>800</v>
      </c>
      <c r="C109" s="48">
        <v>536</v>
      </c>
      <c r="D109" s="48" t="s">
        <v>120</v>
      </c>
      <c r="E109" s="48">
        <v>3170</v>
      </c>
      <c r="F109" s="48" t="s">
        <v>1003</v>
      </c>
      <c r="G109" s="48" t="s">
        <v>122</v>
      </c>
      <c r="H109" s="48" t="s">
        <v>1004</v>
      </c>
      <c r="I109" s="48">
        <v>27872</v>
      </c>
      <c r="J109" s="48">
        <v>28375</v>
      </c>
      <c r="K109" s="48">
        <v>503</v>
      </c>
      <c r="L109" s="48">
        <v>296.27</v>
      </c>
      <c r="M109" s="48">
        <v>1962</v>
      </c>
      <c r="N109" s="48">
        <v>2011</v>
      </c>
      <c r="O109" s="48">
        <v>49</v>
      </c>
      <c r="P109" s="48">
        <v>140.14</v>
      </c>
      <c r="Q109" s="48">
        <v>436.41</v>
      </c>
    </row>
    <row r="110" customFormat="1" spans="1:17">
      <c r="A110" t="s">
        <v>2002</v>
      </c>
      <c r="B110">
        <v>1000</v>
      </c>
      <c r="C110" s="48">
        <v>673</v>
      </c>
      <c r="D110" s="48" t="s">
        <v>120</v>
      </c>
      <c r="E110" s="48">
        <v>1261</v>
      </c>
      <c r="F110" s="48" t="s">
        <v>317</v>
      </c>
      <c r="G110" s="48" t="s">
        <v>122</v>
      </c>
      <c r="H110" s="48" t="s">
        <v>318</v>
      </c>
      <c r="I110" s="48">
        <v>28610</v>
      </c>
      <c r="J110" s="48">
        <v>28751</v>
      </c>
      <c r="K110" s="48">
        <v>141</v>
      </c>
      <c r="L110" s="48">
        <v>83.05</v>
      </c>
      <c r="M110" s="48">
        <v>1778</v>
      </c>
      <c r="N110" s="48">
        <v>1788</v>
      </c>
      <c r="O110" s="48">
        <v>10</v>
      </c>
      <c r="P110" s="48">
        <v>28.6</v>
      </c>
      <c r="Q110" s="48">
        <v>111.65</v>
      </c>
    </row>
    <row r="111" customFormat="1" spans="1:17">
      <c r="A111" t="s">
        <v>2003</v>
      </c>
      <c r="B111">
        <v>800</v>
      </c>
      <c r="C111" s="48">
        <v>890</v>
      </c>
      <c r="D111" s="48"/>
      <c r="E111" s="48"/>
      <c r="F111" s="48" t="s">
        <v>2004</v>
      </c>
      <c r="G111" s="48" t="s">
        <v>2005</v>
      </c>
      <c r="H111" s="48" t="s">
        <v>2006</v>
      </c>
      <c r="I111" s="48">
        <v>34824</v>
      </c>
      <c r="J111" s="48">
        <v>35050</v>
      </c>
      <c r="K111" s="48">
        <v>226</v>
      </c>
      <c r="L111" s="48">
        <v>133.11</v>
      </c>
      <c r="M111" s="48">
        <v>1031</v>
      </c>
      <c r="N111" s="48">
        <v>1049</v>
      </c>
      <c r="O111" s="48">
        <v>18</v>
      </c>
      <c r="P111" s="48">
        <v>51.48</v>
      </c>
      <c r="Q111" s="48">
        <v>184.59</v>
      </c>
    </row>
    <row r="112" customFormat="1" spans="2:17">
      <c r="B112">
        <v>1000</v>
      </c>
      <c r="C112" s="48">
        <v>7</v>
      </c>
      <c r="D112" s="48" t="s">
        <v>120</v>
      </c>
      <c r="E112" s="48">
        <v>3138</v>
      </c>
      <c r="F112" s="48" t="s">
        <v>1198</v>
      </c>
      <c r="G112" s="48" t="s">
        <v>122</v>
      </c>
      <c r="H112" s="48" t="s">
        <v>1199</v>
      </c>
      <c r="I112" s="48">
        <v>36004</v>
      </c>
      <c r="J112" s="48">
        <v>36050</v>
      </c>
      <c r="K112" s="48">
        <v>46</v>
      </c>
      <c r="L112" s="48">
        <v>27.09</v>
      </c>
      <c r="M112" s="48">
        <v>243</v>
      </c>
      <c r="N112" s="48">
        <v>244</v>
      </c>
      <c r="O112" s="48">
        <v>1</v>
      </c>
      <c r="P112" s="48">
        <v>2.86</v>
      </c>
      <c r="Q112" s="48">
        <v>29.95</v>
      </c>
    </row>
    <row r="113" customFormat="1" spans="1:17">
      <c r="A113" t="s">
        <v>2002</v>
      </c>
      <c r="B113">
        <v>800</v>
      </c>
      <c r="C113" s="48">
        <v>571</v>
      </c>
      <c r="D113" s="48" t="s">
        <v>16</v>
      </c>
      <c r="E113" s="48">
        <v>1038</v>
      </c>
      <c r="F113" s="48" t="s">
        <v>1082</v>
      </c>
      <c r="G113" s="48" t="s">
        <v>491</v>
      </c>
      <c r="H113" s="48" t="s">
        <v>1083</v>
      </c>
      <c r="I113" s="48">
        <v>36559</v>
      </c>
      <c r="J113" s="48">
        <v>36649</v>
      </c>
      <c r="K113" s="48">
        <v>90</v>
      </c>
      <c r="L113" s="48">
        <v>53.01</v>
      </c>
      <c r="M113" s="48">
        <v>2196</v>
      </c>
      <c r="N113" s="48">
        <v>2199</v>
      </c>
      <c r="O113" s="48">
        <v>3</v>
      </c>
      <c r="P113" s="48">
        <v>8.58</v>
      </c>
      <c r="Q113" s="48">
        <v>61.59</v>
      </c>
    </row>
    <row r="114" customFormat="1" spans="1:17">
      <c r="A114" t="s">
        <v>2002</v>
      </c>
      <c r="B114">
        <v>1000</v>
      </c>
      <c r="C114" s="48">
        <v>627</v>
      </c>
      <c r="D114" s="48" t="s">
        <v>120</v>
      </c>
      <c r="E114" s="48">
        <v>3080</v>
      </c>
      <c r="F114" s="48" t="s">
        <v>192</v>
      </c>
      <c r="G114" s="48" t="s">
        <v>122</v>
      </c>
      <c r="H114" s="48" t="s">
        <v>193</v>
      </c>
      <c r="I114" s="48">
        <v>49538</v>
      </c>
      <c r="J114" s="48">
        <v>50159</v>
      </c>
      <c r="K114" s="48">
        <v>621</v>
      </c>
      <c r="L114" s="48">
        <v>365.77</v>
      </c>
      <c r="M114" s="48">
        <v>1198</v>
      </c>
      <c r="N114" s="48">
        <v>1213</v>
      </c>
      <c r="O114" s="48">
        <v>15</v>
      </c>
      <c r="P114" s="48">
        <v>42.9</v>
      </c>
      <c r="Q114" s="48">
        <v>408.67</v>
      </c>
    </row>
  </sheetData>
  <mergeCells count="1">
    <mergeCell ref="C1:O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"/>
  <sheetViews>
    <sheetView workbookViewId="0">
      <selection activeCell="N7" sqref="N7"/>
    </sheetView>
  </sheetViews>
  <sheetFormatPr defaultColWidth="9" defaultRowHeight="13.5"/>
  <cols>
    <col min="2" max="2" width="6.625" customWidth="1"/>
    <col min="3" max="3" width="11" customWidth="1"/>
  </cols>
  <sheetData>
    <row r="1" customFormat="1" ht="35" customHeight="1" spans="1:13">
      <c r="A1" s="45" t="s">
        <v>2007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customFormat="1" ht="26" customHeight="1" spans="1:13">
      <c r="A2" s="46" t="s">
        <v>2001</v>
      </c>
      <c r="B2" s="46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13</v>
      </c>
      <c r="L2" s="46" t="s">
        <v>14</v>
      </c>
      <c r="M2" s="46" t="s">
        <v>15</v>
      </c>
    </row>
    <row r="3" ht="26" customHeight="1" spans="1:13">
      <c r="A3" s="48"/>
      <c r="B3" s="48" t="s">
        <v>2008</v>
      </c>
      <c r="C3" s="48" t="s">
        <v>344</v>
      </c>
      <c r="D3" s="48" t="s">
        <v>2009</v>
      </c>
      <c r="E3" s="48">
        <v>829</v>
      </c>
      <c r="F3" s="48">
        <v>1125</v>
      </c>
      <c r="G3" s="48">
        <v>296</v>
      </c>
      <c r="H3" s="48">
        <v>174.34</v>
      </c>
      <c r="I3" s="48">
        <v>751</v>
      </c>
      <c r="J3" s="48">
        <v>761</v>
      </c>
      <c r="K3" s="48">
        <v>10</v>
      </c>
      <c r="L3" s="48">
        <v>28.6</v>
      </c>
      <c r="M3" s="48">
        <v>202.94</v>
      </c>
    </row>
    <row r="4" ht="26" customHeight="1" spans="1:13">
      <c r="A4" s="48"/>
      <c r="B4" s="48" t="s">
        <v>2008</v>
      </c>
      <c r="C4" s="48" t="s">
        <v>344</v>
      </c>
      <c r="D4" s="48" t="s">
        <v>2010</v>
      </c>
      <c r="E4" s="48">
        <v>1724</v>
      </c>
      <c r="F4" s="48">
        <v>2068</v>
      </c>
      <c r="G4" s="48">
        <v>344</v>
      </c>
      <c r="H4" s="48">
        <v>202.62</v>
      </c>
      <c r="I4" s="48">
        <v>98</v>
      </c>
      <c r="J4" s="48">
        <v>107</v>
      </c>
      <c r="K4" s="48">
        <v>9</v>
      </c>
      <c r="L4" s="48">
        <v>25.74</v>
      </c>
      <c r="M4" s="48">
        <v>228.36</v>
      </c>
    </row>
    <row r="5" ht="26" customHeight="1" spans="1:13">
      <c r="A5" s="48"/>
      <c r="B5" s="48" t="s">
        <v>2008</v>
      </c>
      <c r="C5" s="48" t="s">
        <v>344</v>
      </c>
      <c r="D5" s="48" t="s">
        <v>2011</v>
      </c>
      <c r="E5" s="48">
        <v>2041</v>
      </c>
      <c r="F5" s="48">
        <v>2418</v>
      </c>
      <c r="G5" s="48">
        <v>377</v>
      </c>
      <c r="H5" s="48">
        <v>222.05</v>
      </c>
      <c r="I5" s="48">
        <v>982</v>
      </c>
      <c r="J5" s="48">
        <v>996</v>
      </c>
      <c r="K5" s="48">
        <v>14</v>
      </c>
      <c r="L5" s="48">
        <v>40.04</v>
      </c>
      <c r="M5" s="48">
        <v>262.09</v>
      </c>
    </row>
    <row r="6" ht="26" customHeight="1" spans="1:13">
      <c r="A6" s="48"/>
      <c r="B6" s="48" t="s">
        <v>2008</v>
      </c>
      <c r="C6" s="48" t="s">
        <v>344</v>
      </c>
      <c r="D6" s="48" t="s">
        <v>2012</v>
      </c>
      <c r="E6" s="48">
        <v>2450</v>
      </c>
      <c r="F6" s="48">
        <v>3309</v>
      </c>
      <c r="G6" s="48">
        <v>859</v>
      </c>
      <c r="H6" s="48">
        <v>505.95</v>
      </c>
      <c r="I6" s="48">
        <v>129</v>
      </c>
      <c r="J6" s="48">
        <v>133</v>
      </c>
      <c r="K6" s="48">
        <v>4</v>
      </c>
      <c r="L6" s="48">
        <v>11.44</v>
      </c>
      <c r="M6" s="48">
        <v>517.39</v>
      </c>
    </row>
    <row r="7" ht="26" customHeight="1" spans="1:13">
      <c r="A7" s="48"/>
      <c r="B7" s="48" t="s">
        <v>2008</v>
      </c>
      <c r="C7" s="48" t="s">
        <v>2013</v>
      </c>
      <c r="D7" s="48" t="s">
        <v>2014</v>
      </c>
      <c r="E7" s="48">
        <v>2649</v>
      </c>
      <c r="F7" s="48">
        <v>3845</v>
      </c>
      <c r="G7" s="48">
        <v>1196</v>
      </c>
      <c r="H7" s="48">
        <v>704.44</v>
      </c>
      <c r="I7" s="48">
        <v>350</v>
      </c>
      <c r="J7" s="48">
        <v>375</v>
      </c>
      <c r="K7" s="48">
        <v>25</v>
      </c>
      <c r="L7" s="48">
        <v>71.5</v>
      </c>
      <c r="M7" s="48">
        <v>775.94</v>
      </c>
    </row>
    <row r="8" ht="26" customHeight="1" spans="1:13">
      <c r="A8" s="48"/>
      <c r="B8" s="48" t="s">
        <v>2008</v>
      </c>
      <c r="C8" s="48" t="s">
        <v>344</v>
      </c>
      <c r="D8" s="48" t="s">
        <v>2015</v>
      </c>
      <c r="E8" s="48">
        <v>3222</v>
      </c>
      <c r="F8" s="48">
        <v>3331</v>
      </c>
      <c r="G8" s="48">
        <v>109</v>
      </c>
      <c r="H8" s="48">
        <v>64.2</v>
      </c>
      <c r="I8" s="48">
        <v>458</v>
      </c>
      <c r="J8" s="48">
        <v>459</v>
      </c>
      <c r="K8" s="48">
        <v>1</v>
      </c>
      <c r="L8" s="48">
        <v>2.86</v>
      </c>
      <c r="M8" s="48">
        <v>67.06</v>
      </c>
    </row>
    <row r="9" customFormat="1" ht="26" customHeight="1" spans="1:13">
      <c r="A9" s="49"/>
      <c r="B9" s="49" t="s">
        <v>2008</v>
      </c>
      <c r="C9" s="49" t="s">
        <v>344</v>
      </c>
      <c r="D9" s="49" t="s">
        <v>2016</v>
      </c>
      <c r="E9" s="49">
        <v>3348</v>
      </c>
      <c r="F9" s="49">
        <v>4337</v>
      </c>
      <c r="G9" s="49">
        <v>989</v>
      </c>
      <c r="H9" s="49">
        <v>582.52</v>
      </c>
      <c r="I9" s="49">
        <v>227</v>
      </c>
      <c r="J9" s="49">
        <v>251</v>
      </c>
      <c r="K9" s="49">
        <v>24</v>
      </c>
      <c r="L9" s="49">
        <v>68.64</v>
      </c>
      <c r="M9" s="49">
        <v>651.16</v>
      </c>
    </row>
    <row r="10" customFormat="1" ht="26" customHeight="1" spans="1:13">
      <c r="A10" s="48"/>
      <c r="B10" s="48" t="s">
        <v>2008</v>
      </c>
      <c r="C10" s="48" t="s">
        <v>344</v>
      </c>
      <c r="D10" s="48" t="s">
        <v>2017</v>
      </c>
      <c r="E10" s="48">
        <v>22473</v>
      </c>
      <c r="F10" s="48">
        <v>22878</v>
      </c>
      <c r="G10" s="48">
        <v>405</v>
      </c>
      <c r="H10" s="48">
        <v>238.55</v>
      </c>
      <c r="I10" s="48">
        <v>905</v>
      </c>
      <c r="J10" s="48">
        <v>911</v>
      </c>
      <c r="K10" s="48">
        <v>6</v>
      </c>
      <c r="L10" s="48">
        <v>17.16</v>
      </c>
      <c r="M10" s="48">
        <v>255.71</v>
      </c>
    </row>
    <row r="11" ht="26" customHeight="1" spans="1:13">
      <c r="A11" s="48"/>
      <c r="B11" s="50" t="s">
        <v>1996</v>
      </c>
      <c r="C11" s="51"/>
      <c r="D11" s="52"/>
      <c r="E11" s="48"/>
      <c r="F11" s="48"/>
      <c r="G11" s="48"/>
      <c r="H11" s="48">
        <f t="shared" ref="H11:M11" si="0">SUM(H3:H10)</f>
        <v>2694.67</v>
      </c>
      <c r="I11" s="48"/>
      <c r="J11" s="48"/>
      <c r="K11" s="48"/>
      <c r="L11" s="48">
        <f t="shared" si="0"/>
        <v>265.98</v>
      </c>
      <c r="M11" s="48">
        <f t="shared" si="0"/>
        <v>2960.65</v>
      </c>
    </row>
    <row r="15" s="44" customFormat="1" ht="24" customHeight="1" spans="2:9">
      <c r="B15" s="44" t="s">
        <v>1997</v>
      </c>
      <c r="F15" s="44" t="s">
        <v>1998</v>
      </c>
      <c r="I15" s="44" t="s">
        <v>1999</v>
      </c>
    </row>
  </sheetData>
  <mergeCells count="2">
    <mergeCell ref="A1:M1"/>
    <mergeCell ref="B11:D1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"/>
  <sheetViews>
    <sheetView workbookViewId="0">
      <selection activeCell="N11" sqref="N11"/>
    </sheetView>
  </sheetViews>
  <sheetFormatPr defaultColWidth="9" defaultRowHeight="13.5"/>
  <cols>
    <col min="3" max="3" width="10.375" customWidth="1"/>
  </cols>
  <sheetData>
    <row r="1" s="44" customFormat="1" ht="30" customHeight="1" spans="1:13">
      <c r="A1" s="45" t="s">
        <v>2018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="44" customFormat="1" ht="29" customHeight="1" spans="1:13">
      <c r="A2" s="46" t="s">
        <v>2001</v>
      </c>
      <c r="B2" s="46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13</v>
      </c>
      <c r="L2" s="46" t="s">
        <v>14</v>
      </c>
      <c r="M2" s="46" t="s">
        <v>15</v>
      </c>
    </row>
    <row r="3" s="44" customFormat="1" ht="29" customHeight="1" spans="1:13">
      <c r="A3" s="47"/>
      <c r="B3" s="47" t="s">
        <v>2019</v>
      </c>
      <c r="C3" s="47" t="s">
        <v>1668</v>
      </c>
      <c r="D3" s="47" t="s">
        <v>2020</v>
      </c>
      <c r="E3" s="47">
        <v>1267</v>
      </c>
      <c r="F3" s="47">
        <v>1350</v>
      </c>
      <c r="G3" s="47">
        <v>83</v>
      </c>
      <c r="H3" s="47">
        <v>48.89</v>
      </c>
      <c r="I3" s="47">
        <v>17</v>
      </c>
      <c r="J3" s="47">
        <v>19</v>
      </c>
      <c r="K3" s="47">
        <v>2</v>
      </c>
      <c r="L3" s="47">
        <v>5.72</v>
      </c>
      <c r="M3" s="47">
        <v>54.61</v>
      </c>
    </row>
    <row r="4" s="44" customFormat="1" ht="29" customHeight="1" spans="1:13">
      <c r="A4" s="47"/>
      <c r="B4" s="47" t="s">
        <v>2021</v>
      </c>
      <c r="C4" s="47" t="s">
        <v>1668</v>
      </c>
      <c r="D4" s="47" t="s">
        <v>2022</v>
      </c>
      <c r="E4" s="47">
        <v>1904</v>
      </c>
      <c r="F4" s="47">
        <v>2728</v>
      </c>
      <c r="G4" s="47">
        <v>824</v>
      </c>
      <c r="H4" s="47">
        <v>485.34</v>
      </c>
      <c r="I4" s="47">
        <v>1179</v>
      </c>
      <c r="J4" s="47">
        <v>1199</v>
      </c>
      <c r="K4" s="47">
        <v>20</v>
      </c>
      <c r="L4" s="47">
        <v>57.2</v>
      </c>
      <c r="M4" s="47">
        <v>542.54</v>
      </c>
    </row>
    <row r="5" s="44" customFormat="1" ht="29" customHeight="1" spans="1:13">
      <c r="A5" s="47"/>
      <c r="B5" s="47" t="s">
        <v>2023</v>
      </c>
      <c r="C5" s="47" t="s">
        <v>1668</v>
      </c>
      <c r="D5" s="47" t="s">
        <v>2024</v>
      </c>
      <c r="E5" s="47">
        <v>4490</v>
      </c>
      <c r="F5" s="47">
        <v>4590</v>
      </c>
      <c r="G5" s="47">
        <v>100</v>
      </c>
      <c r="H5" s="47">
        <v>58.9</v>
      </c>
      <c r="I5" s="47">
        <v>153</v>
      </c>
      <c r="J5" s="47">
        <v>160</v>
      </c>
      <c r="K5" s="47">
        <v>7</v>
      </c>
      <c r="L5" s="47">
        <v>20.02</v>
      </c>
      <c r="M5" s="47">
        <v>78.92</v>
      </c>
    </row>
    <row r="6" s="44" customFormat="1" ht="29" customHeight="1" spans="1:13">
      <c r="A6" s="47"/>
      <c r="B6" s="47" t="s">
        <v>2025</v>
      </c>
      <c r="C6" s="47" t="s">
        <v>1668</v>
      </c>
      <c r="D6" s="47" t="s">
        <v>2026</v>
      </c>
      <c r="E6" s="47">
        <v>11386</v>
      </c>
      <c r="F6" s="47">
        <v>11666</v>
      </c>
      <c r="G6" s="47">
        <v>280</v>
      </c>
      <c r="H6" s="47">
        <v>164.92</v>
      </c>
      <c r="I6" s="47">
        <v>426</v>
      </c>
      <c r="J6" s="47">
        <v>444</v>
      </c>
      <c r="K6" s="47">
        <v>18</v>
      </c>
      <c r="L6" s="47">
        <v>51.48</v>
      </c>
      <c r="M6" s="47">
        <v>216.4</v>
      </c>
    </row>
    <row r="7" s="44" customFormat="1" ht="29" customHeight="1" spans="1:14">
      <c r="A7" s="47"/>
      <c r="B7" s="47" t="s">
        <v>1996</v>
      </c>
      <c r="C7" s="47"/>
      <c r="D7" s="47"/>
      <c r="E7" s="47"/>
      <c r="F7" s="47"/>
      <c r="G7" s="47"/>
      <c r="H7" s="47">
        <f t="shared" ref="H7:M7" si="0">SUM(H3:H6)</f>
        <v>758.05</v>
      </c>
      <c r="I7" s="47"/>
      <c r="J7" s="47"/>
      <c r="K7" s="47"/>
      <c r="L7" s="47">
        <f t="shared" si="0"/>
        <v>134.42</v>
      </c>
      <c r="M7" s="47">
        <f t="shared" si="0"/>
        <v>892.47</v>
      </c>
      <c r="N7" s="44" t="s">
        <v>2027</v>
      </c>
    </row>
    <row r="8" s="44" customFormat="1"/>
    <row r="9" s="44" customFormat="1" ht="24" customHeight="1" spans="2:9">
      <c r="B9" s="44" t="s">
        <v>1997</v>
      </c>
      <c r="F9" s="44" t="s">
        <v>1998</v>
      </c>
      <c r="I9" s="44" t="s">
        <v>1999</v>
      </c>
    </row>
  </sheetData>
  <mergeCells count="1">
    <mergeCell ref="A1:M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B1:J1030"/>
  <sheetViews>
    <sheetView workbookViewId="0">
      <selection activeCell="L142" sqref="L142"/>
    </sheetView>
  </sheetViews>
  <sheetFormatPr defaultColWidth="8" defaultRowHeight="12.75"/>
  <cols>
    <col min="1" max="1" width="2.84166666666667" style="35" customWidth="1"/>
    <col min="2" max="4" width="8" style="35"/>
    <col min="5" max="5" width="16.95" style="35" customWidth="1"/>
    <col min="6" max="10" width="7.875" style="36"/>
    <col min="11" max="16384" width="8" style="35"/>
  </cols>
  <sheetData>
    <row r="1" s="35" customFormat="1" ht="30.6" customHeight="1" spans="3:10">
      <c r="C1" s="37" t="s">
        <v>2028</v>
      </c>
      <c r="D1" s="37"/>
      <c r="E1" s="37"/>
      <c r="F1" s="37"/>
      <c r="G1" s="37"/>
      <c r="H1" s="37"/>
      <c r="I1" s="37"/>
      <c r="J1" s="37"/>
    </row>
    <row r="2" s="35" customFormat="1" spans="6:10">
      <c r="F2" s="36"/>
      <c r="G2" s="36"/>
      <c r="H2" s="36"/>
      <c r="I2" s="36"/>
      <c r="J2" s="36"/>
    </row>
    <row r="3" s="35" customFormat="1" spans="2:10">
      <c r="B3" s="38" t="s">
        <v>2029</v>
      </c>
      <c r="C3" s="38" t="s">
        <v>3</v>
      </c>
      <c r="D3" s="38" t="s">
        <v>4</v>
      </c>
      <c r="E3" s="38" t="s">
        <v>5</v>
      </c>
      <c r="F3" s="39" t="s">
        <v>2030</v>
      </c>
      <c r="G3" s="39" t="s">
        <v>2031</v>
      </c>
      <c r="H3" s="39" t="s">
        <v>2032</v>
      </c>
      <c r="I3" s="39" t="s">
        <v>2033</v>
      </c>
      <c r="J3" s="39" t="s">
        <v>2034</v>
      </c>
    </row>
    <row r="4" s="35" customFormat="1" hidden="1" spans="2:10">
      <c r="B4" s="40" t="s">
        <v>16</v>
      </c>
      <c r="C4" s="40" t="s">
        <v>2035</v>
      </c>
      <c r="D4" s="40" t="s">
        <v>17</v>
      </c>
      <c r="E4" s="40" t="s">
        <v>18</v>
      </c>
      <c r="F4" s="41">
        <v>637.3</v>
      </c>
      <c r="G4" s="41">
        <v>111.54</v>
      </c>
      <c r="H4" s="41">
        <v>748.84</v>
      </c>
      <c r="I4" s="41">
        <v>0</v>
      </c>
      <c r="J4" s="41">
        <v>748.84</v>
      </c>
    </row>
    <row r="5" s="35" customFormat="1" hidden="1" spans="2:10">
      <c r="B5" s="40" t="s">
        <v>16</v>
      </c>
      <c r="C5" s="40" t="s">
        <v>2036</v>
      </c>
      <c r="D5" s="40" t="s">
        <v>20</v>
      </c>
      <c r="E5" s="40" t="s">
        <v>21</v>
      </c>
      <c r="F5" s="41">
        <v>67.15</v>
      </c>
      <c r="G5" s="41">
        <v>8.58</v>
      </c>
      <c r="H5" s="41">
        <v>75.73</v>
      </c>
      <c r="I5" s="41">
        <v>0</v>
      </c>
      <c r="J5" s="41">
        <v>75.73</v>
      </c>
    </row>
    <row r="6" s="35" customFormat="1" hidden="1" spans="2:10">
      <c r="B6" s="40" t="s">
        <v>16</v>
      </c>
      <c r="C6" s="40" t="s">
        <v>2037</v>
      </c>
      <c r="D6" s="40" t="s">
        <v>23</v>
      </c>
      <c r="E6" s="40" t="s">
        <v>24</v>
      </c>
      <c r="F6" s="41">
        <v>67.15</v>
      </c>
      <c r="G6" s="41">
        <v>8.58</v>
      </c>
      <c r="H6" s="41">
        <v>75.73</v>
      </c>
      <c r="I6" s="41">
        <v>0</v>
      </c>
      <c r="J6" s="41">
        <v>75.73</v>
      </c>
    </row>
    <row r="7" s="35" customFormat="1" hidden="1" spans="2:10">
      <c r="B7" s="40" t="s">
        <v>16</v>
      </c>
      <c r="C7" s="40" t="s">
        <v>2038</v>
      </c>
      <c r="D7" s="40" t="s">
        <v>25</v>
      </c>
      <c r="E7" s="40" t="s">
        <v>26</v>
      </c>
      <c r="F7" s="41">
        <v>67.15</v>
      </c>
      <c r="G7" s="41">
        <v>8.58</v>
      </c>
      <c r="H7" s="41">
        <v>75.73</v>
      </c>
      <c r="I7" s="41">
        <v>0</v>
      </c>
      <c r="J7" s="41">
        <v>75.73</v>
      </c>
    </row>
    <row r="8" s="35" customFormat="1" hidden="1" spans="2:10">
      <c r="B8" s="40" t="s">
        <v>16</v>
      </c>
      <c r="C8" s="40" t="s">
        <v>2039</v>
      </c>
      <c r="D8" s="40" t="s">
        <v>27</v>
      </c>
      <c r="E8" s="40" t="s">
        <v>28</v>
      </c>
      <c r="F8" s="41">
        <v>184.5</v>
      </c>
      <c r="G8" s="41">
        <v>8.58</v>
      </c>
      <c r="H8" s="41">
        <v>193.08</v>
      </c>
      <c r="I8" s="41">
        <v>0</v>
      </c>
      <c r="J8" s="41">
        <v>193.08</v>
      </c>
    </row>
    <row r="9" s="35" customFormat="1" hidden="1" spans="2:10">
      <c r="B9" s="40" t="s">
        <v>16</v>
      </c>
      <c r="C9" s="40" t="s">
        <v>2040</v>
      </c>
      <c r="D9" s="40" t="s">
        <v>30</v>
      </c>
      <c r="E9" s="40" t="s">
        <v>31</v>
      </c>
      <c r="F9" s="41">
        <v>184.5</v>
      </c>
      <c r="G9" s="41">
        <v>8.58</v>
      </c>
      <c r="H9" s="41">
        <v>193.08</v>
      </c>
      <c r="I9" s="41">
        <v>0</v>
      </c>
      <c r="J9" s="41">
        <v>193.08</v>
      </c>
    </row>
    <row r="10" s="35" customFormat="1" hidden="1" spans="2:10">
      <c r="B10" s="40" t="s">
        <v>16</v>
      </c>
      <c r="C10" s="40" t="s">
        <v>2041</v>
      </c>
      <c r="D10" s="40" t="s">
        <v>32</v>
      </c>
      <c r="E10" s="40" t="s">
        <v>26</v>
      </c>
      <c r="F10" s="41">
        <v>184.5</v>
      </c>
      <c r="G10" s="41">
        <v>8.58</v>
      </c>
      <c r="H10" s="41">
        <v>193.08</v>
      </c>
      <c r="I10" s="41">
        <v>0</v>
      </c>
      <c r="J10" s="41">
        <v>193.08</v>
      </c>
    </row>
    <row r="11" s="35" customFormat="1" hidden="1" spans="2:10">
      <c r="B11" s="40" t="s">
        <v>16</v>
      </c>
      <c r="C11" s="40" t="s">
        <v>2042</v>
      </c>
      <c r="D11" s="40" t="s">
        <v>33</v>
      </c>
      <c r="E11" s="40" t="s">
        <v>34</v>
      </c>
      <c r="F11" s="41">
        <v>184.5</v>
      </c>
      <c r="G11" s="41">
        <v>8.58</v>
      </c>
      <c r="H11" s="41">
        <v>193.08</v>
      </c>
      <c r="I11" s="41">
        <v>0</v>
      </c>
      <c r="J11" s="41">
        <v>193.08</v>
      </c>
    </row>
    <row r="12" s="35" customFormat="1" hidden="1" spans="2:10">
      <c r="B12" s="40" t="s">
        <v>16</v>
      </c>
      <c r="C12" s="40" t="s">
        <v>2043</v>
      </c>
      <c r="D12" s="40" t="s">
        <v>35</v>
      </c>
      <c r="E12" s="40" t="s">
        <v>34</v>
      </c>
      <c r="F12" s="41">
        <v>232.07</v>
      </c>
      <c r="G12" s="41">
        <v>80.08</v>
      </c>
      <c r="H12" s="41">
        <v>312.15</v>
      </c>
      <c r="I12" s="41">
        <v>0</v>
      </c>
      <c r="J12" s="41">
        <v>312.15</v>
      </c>
    </row>
    <row r="13" s="35" customFormat="1" hidden="1" spans="2:10">
      <c r="B13" s="40" t="s">
        <v>16</v>
      </c>
      <c r="C13" s="40" t="s">
        <v>2044</v>
      </c>
      <c r="D13" s="40" t="s">
        <v>37</v>
      </c>
      <c r="E13" s="40" t="s">
        <v>38</v>
      </c>
      <c r="F13" s="41">
        <v>93.06</v>
      </c>
      <c r="G13" s="41">
        <v>17.16</v>
      </c>
      <c r="H13" s="41">
        <v>110.22</v>
      </c>
      <c r="I13" s="41">
        <v>0</v>
      </c>
      <c r="J13" s="41">
        <v>110.22</v>
      </c>
    </row>
    <row r="14" s="35" customFormat="1" hidden="1" spans="2:10">
      <c r="B14" s="40" t="s">
        <v>16</v>
      </c>
      <c r="C14" s="40" t="s">
        <v>2045</v>
      </c>
      <c r="D14" s="40" t="s">
        <v>40</v>
      </c>
      <c r="E14" s="40" t="s">
        <v>38</v>
      </c>
      <c r="F14" s="41">
        <v>131.98</v>
      </c>
      <c r="G14" s="41">
        <v>269.36</v>
      </c>
      <c r="H14" s="41">
        <v>401.34</v>
      </c>
      <c r="I14" s="41">
        <v>0</v>
      </c>
      <c r="J14" s="41">
        <v>401.34</v>
      </c>
    </row>
    <row r="15" s="35" customFormat="1" hidden="1" spans="2:10">
      <c r="B15" s="40" t="s">
        <v>16</v>
      </c>
      <c r="C15" s="40" t="s">
        <v>2046</v>
      </c>
      <c r="D15" s="40" t="s">
        <v>42</v>
      </c>
      <c r="E15" s="40" t="s">
        <v>34</v>
      </c>
      <c r="F15" s="41">
        <v>123.4</v>
      </c>
      <c r="G15" s="41">
        <v>8.58</v>
      </c>
      <c r="H15" s="41">
        <v>131.98</v>
      </c>
      <c r="I15" s="41">
        <v>0</v>
      </c>
      <c r="J15" s="41">
        <v>131.98</v>
      </c>
    </row>
    <row r="16" s="35" customFormat="1" hidden="1" spans="2:10">
      <c r="B16" s="40" t="s">
        <v>16</v>
      </c>
      <c r="C16" s="40" t="s">
        <v>2047</v>
      </c>
      <c r="D16" s="40" t="s">
        <v>43</v>
      </c>
      <c r="E16" s="40" t="s">
        <v>21</v>
      </c>
      <c r="F16" s="41">
        <v>123.4</v>
      </c>
      <c r="G16" s="41">
        <v>8.58</v>
      </c>
      <c r="H16" s="41">
        <v>131.98</v>
      </c>
      <c r="I16" s="41">
        <v>0</v>
      </c>
      <c r="J16" s="41">
        <v>131.98</v>
      </c>
    </row>
    <row r="17" s="35" customFormat="1" hidden="1" spans="2:10">
      <c r="B17" s="40" t="s">
        <v>16</v>
      </c>
      <c r="C17" s="40" t="s">
        <v>2048</v>
      </c>
      <c r="D17" s="40" t="s">
        <v>44</v>
      </c>
      <c r="E17" s="40" t="s">
        <v>45</v>
      </c>
      <c r="F17" s="41">
        <v>123.4</v>
      </c>
      <c r="G17" s="41">
        <v>8.58</v>
      </c>
      <c r="H17" s="41">
        <v>131.98</v>
      </c>
      <c r="I17" s="41">
        <v>0</v>
      </c>
      <c r="J17" s="41">
        <v>131.98</v>
      </c>
    </row>
    <row r="18" s="35" customFormat="1" hidden="1" spans="2:10">
      <c r="B18" s="40" t="s">
        <v>16</v>
      </c>
      <c r="C18" s="40" t="s">
        <v>2049</v>
      </c>
      <c r="D18" s="40" t="s">
        <v>46</v>
      </c>
      <c r="E18" s="40" t="s">
        <v>47</v>
      </c>
      <c r="F18" s="41">
        <v>207.18</v>
      </c>
      <c r="G18" s="41">
        <v>8.58</v>
      </c>
      <c r="H18" s="41">
        <v>215.76</v>
      </c>
      <c r="I18" s="41">
        <v>0</v>
      </c>
      <c r="J18" s="41">
        <v>215.76</v>
      </c>
    </row>
    <row r="19" s="35" customFormat="1" hidden="1" spans="2:10">
      <c r="B19" s="40" t="s">
        <v>16</v>
      </c>
      <c r="C19" s="40" t="s">
        <v>2050</v>
      </c>
      <c r="D19" s="40" t="s">
        <v>49</v>
      </c>
      <c r="E19" s="40" t="s">
        <v>26</v>
      </c>
      <c r="F19" s="41">
        <v>207.18</v>
      </c>
      <c r="G19" s="41">
        <v>8.58</v>
      </c>
      <c r="H19" s="41">
        <v>215.76</v>
      </c>
      <c r="I19" s="41">
        <v>0</v>
      </c>
      <c r="J19" s="41">
        <v>215.76</v>
      </c>
    </row>
    <row r="20" s="35" customFormat="1" hidden="1" spans="2:10">
      <c r="B20" s="40" t="s">
        <v>16</v>
      </c>
      <c r="C20" s="40" t="s">
        <v>2051</v>
      </c>
      <c r="D20" s="40" t="s">
        <v>50</v>
      </c>
      <c r="E20" s="40" t="s">
        <v>51</v>
      </c>
      <c r="F20" s="41">
        <v>207.18</v>
      </c>
      <c r="G20" s="41">
        <v>8.58</v>
      </c>
      <c r="H20" s="41">
        <v>215.76</v>
      </c>
      <c r="I20" s="41">
        <v>0</v>
      </c>
      <c r="J20" s="41">
        <v>215.76</v>
      </c>
    </row>
    <row r="21" s="35" customFormat="1" hidden="1" spans="2:10">
      <c r="B21" s="40" t="s">
        <v>16</v>
      </c>
      <c r="C21" s="40" t="s">
        <v>2052</v>
      </c>
      <c r="D21" s="40" t="s">
        <v>52</v>
      </c>
      <c r="E21" s="40" t="s">
        <v>51</v>
      </c>
      <c r="F21" s="41">
        <v>207.18</v>
      </c>
      <c r="G21" s="41">
        <v>8.58</v>
      </c>
      <c r="H21" s="41">
        <v>215.76</v>
      </c>
      <c r="I21" s="41">
        <v>0</v>
      </c>
      <c r="J21" s="41">
        <v>215.76</v>
      </c>
    </row>
    <row r="22" s="35" customFormat="1" hidden="1" spans="2:10">
      <c r="B22" s="40" t="s">
        <v>16</v>
      </c>
      <c r="C22" s="40" t="s">
        <v>2053</v>
      </c>
      <c r="D22" s="40" t="s">
        <v>53</v>
      </c>
      <c r="E22" s="40" t="s">
        <v>54</v>
      </c>
      <c r="F22" s="41">
        <v>428.79</v>
      </c>
      <c r="G22" s="41">
        <v>62.92</v>
      </c>
      <c r="H22" s="41">
        <v>491.71</v>
      </c>
      <c r="I22" s="41">
        <v>0</v>
      </c>
      <c r="J22" s="41">
        <v>491.71</v>
      </c>
    </row>
    <row r="23" s="35" customFormat="1" hidden="1" spans="2:10">
      <c r="B23" s="40" t="s">
        <v>16</v>
      </c>
      <c r="C23" s="40" t="s">
        <v>2054</v>
      </c>
      <c r="D23" s="40" t="s">
        <v>56</v>
      </c>
      <c r="E23" s="40" t="s">
        <v>57</v>
      </c>
      <c r="F23" s="41">
        <v>345.74</v>
      </c>
      <c r="G23" s="41">
        <v>71.5</v>
      </c>
      <c r="H23" s="41">
        <v>417.24</v>
      </c>
      <c r="I23" s="41">
        <v>0</v>
      </c>
      <c r="J23" s="41">
        <v>417.24</v>
      </c>
    </row>
    <row r="24" s="35" customFormat="1" hidden="1" spans="2:10">
      <c r="B24" s="40" t="s">
        <v>16</v>
      </c>
      <c r="C24" s="40" t="s">
        <v>2055</v>
      </c>
      <c r="D24" s="40" t="s">
        <v>59</v>
      </c>
      <c r="E24" s="40" t="s">
        <v>26</v>
      </c>
      <c r="F24" s="41">
        <v>60.67</v>
      </c>
      <c r="G24" s="41">
        <v>8.58</v>
      </c>
      <c r="H24" s="41">
        <v>69.25</v>
      </c>
      <c r="I24" s="41">
        <v>0</v>
      </c>
      <c r="J24" s="41">
        <v>69.25</v>
      </c>
    </row>
    <row r="25" s="35" customFormat="1" hidden="1" spans="2:10">
      <c r="B25" s="40" t="s">
        <v>16</v>
      </c>
      <c r="C25" s="40" t="s">
        <v>2056</v>
      </c>
      <c r="D25" s="40" t="s">
        <v>61</v>
      </c>
      <c r="E25" s="40" t="s">
        <v>62</v>
      </c>
      <c r="F25" s="41">
        <v>60.67</v>
      </c>
      <c r="G25" s="41">
        <v>8.58</v>
      </c>
      <c r="H25" s="41">
        <v>69.25</v>
      </c>
      <c r="I25" s="41">
        <v>0</v>
      </c>
      <c r="J25" s="41">
        <v>69.25</v>
      </c>
    </row>
    <row r="26" s="35" customFormat="1" hidden="1" spans="2:10">
      <c r="B26" s="40" t="s">
        <v>16</v>
      </c>
      <c r="C26" s="40" t="s">
        <v>2057</v>
      </c>
      <c r="D26" s="40" t="s">
        <v>63</v>
      </c>
      <c r="E26" s="40" t="s">
        <v>26</v>
      </c>
      <c r="F26" s="41">
        <v>60.67</v>
      </c>
      <c r="G26" s="41">
        <v>8.58</v>
      </c>
      <c r="H26" s="41">
        <v>69.25</v>
      </c>
      <c r="I26" s="41">
        <v>0</v>
      </c>
      <c r="J26" s="41">
        <v>69.25</v>
      </c>
    </row>
    <row r="27" s="35" customFormat="1" hidden="1" spans="2:10">
      <c r="B27" s="40" t="s">
        <v>16</v>
      </c>
      <c r="C27" s="40" t="s">
        <v>2058</v>
      </c>
      <c r="D27" s="40" t="s">
        <v>64</v>
      </c>
      <c r="E27" s="40" t="s">
        <v>26</v>
      </c>
      <c r="F27" s="41">
        <v>85.26</v>
      </c>
      <c r="G27" s="41">
        <v>8.58</v>
      </c>
      <c r="H27" s="41">
        <v>93.84</v>
      </c>
      <c r="I27" s="41">
        <v>0</v>
      </c>
      <c r="J27" s="41">
        <v>93.84</v>
      </c>
    </row>
    <row r="28" s="35" customFormat="1" hidden="1" spans="2:10">
      <c r="B28" s="40" t="s">
        <v>16</v>
      </c>
      <c r="C28" s="40" t="s">
        <v>2059</v>
      </c>
      <c r="D28" s="40" t="s">
        <v>66</v>
      </c>
      <c r="E28" s="40" t="s">
        <v>21</v>
      </c>
      <c r="F28" s="41">
        <v>85.26</v>
      </c>
      <c r="G28" s="41">
        <v>8.58</v>
      </c>
      <c r="H28" s="41">
        <v>93.84</v>
      </c>
      <c r="I28" s="41">
        <v>0</v>
      </c>
      <c r="J28" s="41">
        <v>93.84</v>
      </c>
    </row>
    <row r="29" s="35" customFormat="1" hidden="1" spans="2:10">
      <c r="B29" s="40" t="s">
        <v>16</v>
      </c>
      <c r="C29" s="40" t="s">
        <v>2060</v>
      </c>
      <c r="D29" s="40" t="s">
        <v>67</v>
      </c>
      <c r="E29" s="40" t="s">
        <v>45</v>
      </c>
      <c r="F29" s="41">
        <v>85.26</v>
      </c>
      <c r="G29" s="41">
        <v>8.58</v>
      </c>
      <c r="H29" s="41">
        <v>93.84</v>
      </c>
      <c r="I29" s="41">
        <v>0</v>
      </c>
      <c r="J29" s="41">
        <v>93.84</v>
      </c>
    </row>
    <row r="30" s="35" customFormat="1" hidden="1" spans="2:10">
      <c r="B30" s="40" t="s">
        <v>16</v>
      </c>
      <c r="C30" s="40" t="s">
        <v>2061</v>
      </c>
      <c r="D30" s="40" t="s">
        <v>68</v>
      </c>
      <c r="E30" s="40" t="s">
        <v>69</v>
      </c>
      <c r="F30" s="41">
        <v>85.26</v>
      </c>
      <c r="G30" s="41">
        <v>8.58</v>
      </c>
      <c r="H30" s="41">
        <v>93.84</v>
      </c>
      <c r="I30" s="41">
        <v>0</v>
      </c>
      <c r="J30" s="41">
        <v>93.84</v>
      </c>
    </row>
    <row r="31" s="35" customFormat="1" hidden="1" spans="2:10">
      <c r="B31" s="40" t="s">
        <v>16</v>
      </c>
      <c r="C31" s="40" t="s">
        <v>2062</v>
      </c>
      <c r="D31" s="40" t="s">
        <v>70</v>
      </c>
      <c r="E31" s="40" t="s">
        <v>18</v>
      </c>
      <c r="F31" s="41">
        <v>34.16</v>
      </c>
      <c r="G31" s="41">
        <v>0</v>
      </c>
      <c r="H31" s="41">
        <v>34.16</v>
      </c>
      <c r="I31" s="41">
        <v>0</v>
      </c>
      <c r="J31" s="41">
        <v>34.16</v>
      </c>
    </row>
    <row r="32" s="35" customFormat="1" hidden="1" spans="2:10">
      <c r="B32" s="40" t="s">
        <v>16</v>
      </c>
      <c r="C32" s="40" t="s">
        <v>2063</v>
      </c>
      <c r="D32" s="40" t="s">
        <v>72</v>
      </c>
      <c r="E32" s="40" t="s">
        <v>73</v>
      </c>
      <c r="F32" s="41">
        <v>537.76</v>
      </c>
      <c r="G32" s="41">
        <v>54.34</v>
      </c>
      <c r="H32" s="41">
        <v>592.1</v>
      </c>
      <c r="I32" s="41">
        <v>0</v>
      </c>
      <c r="J32" s="41">
        <v>592.1</v>
      </c>
    </row>
    <row r="33" s="35" customFormat="1" hidden="1" spans="2:10">
      <c r="B33" s="40" t="s">
        <v>16</v>
      </c>
      <c r="C33" s="40" t="s">
        <v>2064</v>
      </c>
      <c r="D33" s="40" t="s">
        <v>75</v>
      </c>
      <c r="E33" s="40" t="s">
        <v>51</v>
      </c>
      <c r="F33" s="41">
        <v>209.3</v>
      </c>
      <c r="G33" s="41">
        <v>8.58</v>
      </c>
      <c r="H33" s="41">
        <v>217.88</v>
      </c>
      <c r="I33" s="41">
        <v>0</v>
      </c>
      <c r="J33" s="41">
        <v>217.88</v>
      </c>
    </row>
    <row r="34" s="35" customFormat="1" hidden="1" spans="2:10">
      <c r="B34" s="40" t="s">
        <v>16</v>
      </c>
      <c r="C34" s="40" t="s">
        <v>2065</v>
      </c>
      <c r="D34" s="40" t="s">
        <v>77</v>
      </c>
      <c r="E34" s="40" t="s">
        <v>69</v>
      </c>
      <c r="F34" s="41">
        <v>209.3</v>
      </c>
      <c r="G34" s="41">
        <v>8.58</v>
      </c>
      <c r="H34" s="41">
        <v>217.88</v>
      </c>
      <c r="I34" s="41">
        <v>0</v>
      </c>
      <c r="J34" s="41">
        <v>217.88</v>
      </c>
    </row>
    <row r="35" s="35" customFormat="1" hidden="1" spans="2:10">
      <c r="B35" s="40" t="s">
        <v>16</v>
      </c>
      <c r="C35" s="40" t="s">
        <v>2066</v>
      </c>
      <c r="D35" s="40" t="s">
        <v>78</v>
      </c>
      <c r="E35" s="40" t="s">
        <v>31</v>
      </c>
      <c r="F35" s="41">
        <v>209.3</v>
      </c>
      <c r="G35" s="41">
        <v>8.58</v>
      </c>
      <c r="H35" s="41">
        <v>217.88</v>
      </c>
      <c r="I35" s="41">
        <v>0</v>
      </c>
      <c r="J35" s="41">
        <v>217.88</v>
      </c>
    </row>
    <row r="36" s="35" customFormat="1" hidden="1" spans="2:10">
      <c r="B36" s="40" t="s">
        <v>16</v>
      </c>
      <c r="C36" s="40" t="s">
        <v>2067</v>
      </c>
      <c r="D36" s="40" t="s">
        <v>79</v>
      </c>
      <c r="E36" s="40" t="s">
        <v>80</v>
      </c>
      <c r="F36" s="41">
        <v>25.03</v>
      </c>
      <c r="G36" s="41">
        <v>8.58</v>
      </c>
      <c r="H36" s="41">
        <v>33.61</v>
      </c>
      <c r="I36" s="41">
        <v>0</v>
      </c>
      <c r="J36" s="41">
        <v>33.61</v>
      </c>
    </row>
    <row r="37" s="35" customFormat="1" hidden="1" spans="2:10">
      <c r="B37" s="40" t="s">
        <v>16</v>
      </c>
      <c r="C37" s="40" t="s">
        <v>2068</v>
      </c>
      <c r="D37" s="40" t="s">
        <v>82</v>
      </c>
      <c r="E37" s="40" t="s">
        <v>34</v>
      </c>
      <c r="F37" s="41">
        <v>25.03</v>
      </c>
      <c r="G37" s="41">
        <v>8.58</v>
      </c>
      <c r="H37" s="41">
        <v>33.61</v>
      </c>
      <c r="I37" s="41">
        <v>0</v>
      </c>
      <c r="J37" s="41">
        <v>33.61</v>
      </c>
    </row>
    <row r="38" s="35" customFormat="1" hidden="1" spans="2:10">
      <c r="B38" s="40" t="s">
        <v>16</v>
      </c>
      <c r="C38" s="40" t="s">
        <v>2069</v>
      </c>
      <c r="D38" s="40" t="s">
        <v>83</v>
      </c>
      <c r="E38" s="40" t="s">
        <v>84</v>
      </c>
      <c r="F38" s="41">
        <v>200.26</v>
      </c>
      <c r="G38" s="41">
        <v>51.48</v>
      </c>
      <c r="H38" s="41">
        <v>251.74</v>
      </c>
      <c r="I38" s="41">
        <v>0</v>
      </c>
      <c r="J38" s="41">
        <v>251.74</v>
      </c>
    </row>
    <row r="39" s="35" customFormat="1" hidden="1" spans="2:10">
      <c r="B39" s="40" t="s">
        <v>16</v>
      </c>
      <c r="C39" s="40" t="s">
        <v>2070</v>
      </c>
      <c r="D39" s="40" t="s">
        <v>86</v>
      </c>
      <c r="E39" s="40" t="s">
        <v>34</v>
      </c>
      <c r="F39" s="41">
        <v>777.48</v>
      </c>
      <c r="G39" s="41">
        <v>57.2</v>
      </c>
      <c r="H39" s="41">
        <v>834.68</v>
      </c>
      <c r="I39" s="41">
        <v>0</v>
      </c>
      <c r="J39" s="41">
        <v>834.68</v>
      </c>
    </row>
    <row r="40" s="35" customFormat="1" hidden="1" spans="2:10">
      <c r="B40" s="40" t="s">
        <v>16</v>
      </c>
      <c r="C40" s="40" t="s">
        <v>2071</v>
      </c>
      <c r="D40" s="40" t="s">
        <v>88</v>
      </c>
      <c r="E40" s="40" t="s">
        <v>45</v>
      </c>
      <c r="F40" s="41">
        <v>25.92</v>
      </c>
      <c r="G40" s="41">
        <v>8.58</v>
      </c>
      <c r="H40" s="41">
        <v>34.5</v>
      </c>
      <c r="I40" s="41">
        <v>0</v>
      </c>
      <c r="J40" s="41">
        <v>34.5</v>
      </c>
    </row>
    <row r="41" s="35" customFormat="1" hidden="1" spans="2:10">
      <c r="B41" s="40" t="s">
        <v>16</v>
      </c>
      <c r="C41" s="40" t="s">
        <v>2072</v>
      </c>
      <c r="D41" s="40" t="s">
        <v>90</v>
      </c>
      <c r="E41" s="40" t="s">
        <v>91</v>
      </c>
      <c r="F41" s="41">
        <v>127.62</v>
      </c>
      <c r="G41" s="41">
        <v>8.58</v>
      </c>
      <c r="H41" s="41">
        <v>136.2</v>
      </c>
      <c r="I41" s="41">
        <v>0</v>
      </c>
      <c r="J41" s="41">
        <v>136.2</v>
      </c>
    </row>
    <row r="42" s="35" customFormat="1" hidden="1" spans="2:10">
      <c r="B42" s="40" t="s">
        <v>16</v>
      </c>
      <c r="C42" s="40" t="s">
        <v>2073</v>
      </c>
      <c r="D42" s="40" t="s">
        <v>93</v>
      </c>
      <c r="E42" s="40" t="s">
        <v>26</v>
      </c>
      <c r="F42" s="41">
        <v>127.62</v>
      </c>
      <c r="G42" s="41">
        <v>8.58</v>
      </c>
      <c r="H42" s="41">
        <v>136.2</v>
      </c>
      <c r="I42" s="41">
        <v>0</v>
      </c>
      <c r="J42" s="41">
        <v>136.2</v>
      </c>
    </row>
    <row r="43" s="35" customFormat="1" hidden="1" spans="2:10">
      <c r="B43" s="40" t="s">
        <v>2074</v>
      </c>
      <c r="C43" s="40" t="s">
        <v>2075</v>
      </c>
      <c r="D43" s="40" t="s">
        <v>94</v>
      </c>
      <c r="E43" s="40" t="s">
        <v>28</v>
      </c>
      <c r="F43" s="41">
        <v>127.62</v>
      </c>
      <c r="G43" s="41">
        <v>8.58</v>
      </c>
      <c r="H43" s="41">
        <v>136.2</v>
      </c>
      <c r="I43" s="41">
        <v>0</v>
      </c>
      <c r="J43" s="41">
        <v>136.2</v>
      </c>
    </row>
    <row r="44" s="35" customFormat="1" hidden="1" spans="2:10">
      <c r="B44" s="40" t="s">
        <v>16</v>
      </c>
      <c r="C44" s="40" t="s">
        <v>2076</v>
      </c>
      <c r="D44" s="40" t="s">
        <v>96</v>
      </c>
      <c r="E44" s="40" t="s">
        <v>97</v>
      </c>
      <c r="F44" s="41">
        <v>36.52</v>
      </c>
      <c r="G44" s="41">
        <v>25.74</v>
      </c>
      <c r="H44" s="41">
        <v>62.26</v>
      </c>
      <c r="I44" s="41">
        <v>0</v>
      </c>
      <c r="J44" s="41">
        <v>62.26</v>
      </c>
    </row>
    <row r="45" s="35" customFormat="1" hidden="1" spans="2:10">
      <c r="B45" s="40" t="s">
        <v>2077</v>
      </c>
      <c r="C45" s="40" t="s">
        <v>2078</v>
      </c>
      <c r="D45" s="40" t="s">
        <v>99</v>
      </c>
      <c r="E45" s="40" t="s">
        <v>18</v>
      </c>
      <c r="F45" s="41">
        <v>27.09</v>
      </c>
      <c r="G45" s="41">
        <v>11.44</v>
      </c>
      <c r="H45" s="41">
        <v>38.53</v>
      </c>
      <c r="I45" s="41">
        <v>0</v>
      </c>
      <c r="J45" s="41">
        <v>38.53</v>
      </c>
    </row>
    <row r="46" s="35" customFormat="1" spans="2:10">
      <c r="B46" s="40" t="s">
        <v>16</v>
      </c>
      <c r="C46" s="40" t="s">
        <v>2079</v>
      </c>
      <c r="D46" s="40" t="s">
        <v>101</v>
      </c>
      <c r="E46" s="40" t="s">
        <v>102</v>
      </c>
      <c r="F46" s="41">
        <v>24.74</v>
      </c>
      <c r="G46" s="41">
        <v>20.02</v>
      </c>
      <c r="H46" s="41">
        <v>44.76</v>
      </c>
      <c r="I46" s="41">
        <v>44.76</v>
      </c>
      <c r="J46" s="41">
        <v>0</v>
      </c>
    </row>
    <row r="47" s="35" customFormat="1" hidden="1" spans="2:10">
      <c r="B47" s="40" t="s">
        <v>16</v>
      </c>
      <c r="C47" s="40" t="s">
        <v>2080</v>
      </c>
      <c r="D47" s="40" t="s">
        <v>104</v>
      </c>
      <c r="E47" s="40" t="s">
        <v>105</v>
      </c>
      <c r="F47" s="41">
        <v>187.89</v>
      </c>
      <c r="G47" s="41">
        <v>34.32</v>
      </c>
      <c r="H47" s="41">
        <v>222.21</v>
      </c>
      <c r="I47" s="41">
        <v>0</v>
      </c>
      <c r="J47" s="41">
        <v>222.21</v>
      </c>
    </row>
    <row r="48" s="35" customFormat="1" hidden="1" spans="2:10">
      <c r="B48" s="40" t="s">
        <v>16</v>
      </c>
      <c r="C48" s="40" t="s">
        <v>2081</v>
      </c>
      <c r="D48" s="40" t="s">
        <v>107</v>
      </c>
      <c r="E48" s="40" t="s">
        <v>108</v>
      </c>
      <c r="F48" s="41">
        <v>5.89</v>
      </c>
      <c r="G48" s="41">
        <v>2.86</v>
      </c>
      <c r="H48" s="41">
        <v>8.75</v>
      </c>
      <c r="I48" s="41">
        <v>0</v>
      </c>
      <c r="J48" s="41">
        <v>8.75</v>
      </c>
    </row>
    <row r="49" s="35" customFormat="1" spans="2:10">
      <c r="B49" s="40" t="s">
        <v>16</v>
      </c>
      <c r="C49" s="40" t="s">
        <v>2082</v>
      </c>
      <c r="D49" s="40" t="s">
        <v>110</v>
      </c>
      <c r="E49" s="40" t="s">
        <v>21</v>
      </c>
      <c r="F49" s="41">
        <v>11.19</v>
      </c>
      <c r="G49" s="41">
        <v>28.6</v>
      </c>
      <c r="H49" s="41">
        <v>39.79</v>
      </c>
      <c r="I49" s="41">
        <v>39.79</v>
      </c>
      <c r="J49" s="41">
        <v>0</v>
      </c>
    </row>
    <row r="50" s="35" customFormat="1" spans="2:10">
      <c r="B50" s="40" t="s">
        <v>16</v>
      </c>
      <c r="C50" s="40" t="s">
        <v>2083</v>
      </c>
      <c r="D50" s="40" t="s">
        <v>112</v>
      </c>
      <c r="E50" s="40" t="s">
        <v>113</v>
      </c>
      <c r="F50" s="41">
        <v>78.34</v>
      </c>
      <c r="G50" s="41">
        <v>25.74</v>
      </c>
      <c r="H50" s="41">
        <v>104.08</v>
      </c>
      <c r="I50" s="41">
        <v>104.08</v>
      </c>
      <c r="J50" s="41">
        <v>0</v>
      </c>
    </row>
    <row r="51" s="35" customFormat="1" hidden="1" spans="2:10">
      <c r="B51" s="40" t="s">
        <v>16</v>
      </c>
      <c r="C51" s="40" t="s">
        <v>2084</v>
      </c>
      <c r="D51" s="40" t="s">
        <v>115</v>
      </c>
      <c r="E51" s="40" t="s">
        <v>116</v>
      </c>
      <c r="F51" s="41">
        <v>0</v>
      </c>
      <c r="G51" s="41">
        <v>57.2</v>
      </c>
      <c r="H51" s="41">
        <v>57.2</v>
      </c>
      <c r="I51" s="41">
        <v>0</v>
      </c>
      <c r="J51" s="41">
        <v>57.2</v>
      </c>
    </row>
    <row r="52" s="35" customFormat="1" hidden="1" spans="2:10">
      <c r="B52" s="40" t="s">
        <v>120</v>
      </c>
      <c r="C52" s="40" t="s">
        <v>2085</v>
      </c>
      <c r="D52" s="40" t="s">
        <v>121</v>
      </c>
      <c r="E52" s="40" t="s">
        <v>122</v>
      </c>
      <c r="F52" s="41">
        <v>102.49</v>
      </c>
      <c r="G52" s="41">
        <v>31.46</v>
      </c>
      <c r="H52" s="41">
        <v>133.95</v>
      </c>
      <c r="I52" s="41">
        <v>0</v>
      </c>
      <c r="J52" s="41">
        <v>133.95</v>
      </c>
    </row>
    <row r="53" s="35" customFormat="1" hidden="1" spans="2:10">
      <c r="B53" s="40" t="s">
        <v>120</v>
      </c>
      <c r="C53" s="40" t="s">
        <v>2086</v>
      </c>
      <c r="D53" s="40" t="s">
        <v>126</v>
      </c>
      <c r="E53" s="40" t="s">
        <v>122</v>
      </c>
      <c r="F53" s="41">
        <v>162.56</v>
      </c>
      <c r="G53" s="41">
        <v>31.46</v>
      </c>
      <c r="H53" s="41">
        <v>194.02</v>
      </c>
      <c r="I53" s="41">
        <v>0</v>
      </c>
      <c r="J53" s="41">
        <v>194.02</v>
      </c>
    </row>
    <row r="54" s="35" customFormat="1" hidden="1" spans="2:10">
      <c r="B54" s="40" t="s">
        <v>16</v>
      </c>
      <c r="C54" s="40" t="s">
        <v>2087</v>
      </c>
      <c r="D54" s="40" t="s">
        <v>128</v>
      </c>
      <c r="E54" s="40" t="s">
        <v>129</v>
      </c>
      <c r="F54" s="41">
        <v>418.78</v>
      </c>
      <c r="G54" s="41">
        <v>77.22</v>
      </c>
      <c r="H54" s="41">
        <v>496</v>
      </c>
      <c r="I54" s="41">
        <v>0</v>
      </c>
      <c r="J54" s="41">
        <v>496</v>
      </c>
    </row>
    <row r="55" s="35" customFormat="1" hidden="1" spans="2:10">
      <c r="B55" s="40" t="s">
        <v>16</v>
      </c>
      <c r="C55" s="40" t="s">
        <v>2088</v>
      </c>
      <c r="D55" s="40" t="s">
        <v>131</v>
      </c>
      <c r="E55" s="40" t="s">
        <v>129</v>
      </c>
      <c r="F55" s="41">
        <v>183.18</v>
      </c>
      <c r="G55" s="41">
        <v>65.78</v>
      </c>
      <c r="H55" s="41">
        <v>248.96</v>
      </c>
      <c r="I55" s="41">
        <v>0</v>
      </c>
      <c r="J55" s="41">
        <v>248.96</v>
      </c>
    </row>
    <row r="56" s="35" customFormat="1" hidden="1" spans="2:10">
      <c r="B56" s="40" t="s">
        <v>16</v>
      </c>
      <c r="C56" s="40" t="s">
        <v>2089</v>
      </c>
      <c r="D56" s="40" t="s">
        <v>135</v>
      </c>
      <c r="E56" s="40" t="s">
        <v>34</v>
      </c>
      <c r="F56" s="41">
        <v>324</v>
      </c>
      <c r="G56" s="41">
        <v>-187.9</v>
      </c>
      <c r="H56" s="41">
        <v>136.1</v>
      </c>
      <c r="I56" s="41">
        <v>0</v>
      </c>
      <c r="J56" s="41">
        <v>136.1</v>
      </c>
    </row>
    <row r="57" s="35" customFormat="1" spans="2:10">
      <c r="B57" s="40" t="s">
        <v>16</v>
      </c>
      <c r="C57" s="40" t="s">
        <v>2090</v>
      </c>
      <c r="D57" s="40" t="s">
        <v>140</v>
      </c>
      <c r="E57" s="40" t="s">
        <v>73</v>
      </c>
      <c r="F57" s="41">
        <v>21.2</v>
      </c>
      <c r="G57" s="41">
        <v>54.34</v>
      </c>
      <c r="H57" s="41">
        <v>75.54</v>
      </c>
      <c r="I57" s="41">
        <v>75.54</v>
      </c>
      <c r="J57" s="41">
        <v>0</v>
      </c>
    </row>
    <row r="58" s="35" customFormat="1" hidden="1" spans="2:10">
      <c r="B58" s="40" t="s">
        <v>16</v>
      </c>
      <c r="C58" s="40" t="s">
        <v>2091</v>
      </c>
      <c r="D58" s="40" t="s">
        <v>142</v>
      </c>
      <c r="E58" s="40" t="s">
        <v>143</v>
      </c>
      <c r="F58" s="41">
        <v>68.32</v>
      </c>
      <c r="G58" s="41">
        <v>31.46</v>
      </c>
      <c r="H58" s="41">
        <v>99.78</v>
      </c>
      <c r="I58" s="41">
        <v>0</v>
      </c>
      <c r="J58" s="41">
        <v>99.78</v>
      </c>
    </row>
    <row r="59" s="35" customFormat="1" hidden="1" spans="2:10">
      <c r="B59" s="40" t="s">
        <v>16</v>
      </c>
      <c r="C59" s="40" t="s">
        <v>2092</v>
      </c>
      <c r="D59" s="40" t="s">
        <v>145</v>
      </c>
      <c r="E59" s="40" t="s">
        <v>57</v>
      </c>
      <c r="F59" s="41">
        <v>256.8</v>
      </c>
      <c r="G59" s="41">
        <v>94.38</v>
      </c>
      <c r="H59" s="41">
        <v>351.18</v>
      </c>
      <c r="I59" s="41">
        <v>0</v>
      </c>
      <c r="J59" s="41">
        <v>351.18</v>
      </c>
    </row>
    <row r="60" s="35" customFormat="1" hidden="1" spans="2:10">
      <c r="B60" s="40" t="s">
        <v>16</v>
      </c>
      <c r="C60" s="40" t="s">
        <v>2093</v>
      </c>
      <c r="D60" s="40" t="s">
        <v>147</v>
      </c>
      <c r="E60" s="40" t="s">
        <v>113</v>
      </c>
      <c r="F60" s="41">
        <v>111.91</v>
      </c>
      <c r="G60" s="41">
        <v>37.18</v>
      </c>
      <c r="H60" s="41">
        <v>149.09</v>
      </c>
      <c r="I60" s="41">
        <v>0</v>
      </c>
      <c r="J60" s="41">
        <v>149.09</v>
      </c>
    </row>
    <row r="61" s="35" customFormat="1" hidden="1" spans="2:10">
      <c r="B61" s="40" t="s">
        <v>16</v>
      </c>
      <c r="C61" s="40" t="s">
        <v>2094</v>
      </c>
      <c r="D61" s="40" t="s">
        <v>149</v>
      </c>
      <c r="E61" s="40" t="s">
        <v>122</v>
      </c>
      <c r="F61" s="41">
        <v>100.72</v>
      </c>
      <c r="G61" s="41">
        <v>11.44</v>
      </c>
      <c r="H61" s="41">
        <v>112.16</v>
      </c>
      <c r="I61" s="41">
        <v>0</v>
      </c>
      <c r="J61" s="41">
        <v>112.16</v>
      </c>
    </row>
    <row r="62" s="35" customFormat="1" hidden="1" spans="2:10">
      <c r="B62" s="40" t="s">
        <v>120</v>
      </c>
      <c r="C62" s="40" t="s">
        <v>2095</v>
      </c>
      <c r="D62" s="40" t="s">
        <v>151</v>
      </c>
      <c r="E62" s="40" t="s">
        <v>122</v>
      </c>
      <c r="F62" s="41">
        <v>355.17</v>
      </c>
      <c r="G62" s="41">
        <v>102.96</v>
      </c>
      <c r="H62" s="41">
        <v>458.13</v>
      </c>
      <c r="I62" s="41">
        <v>0</v>
      </c>
      <c r="J62" s="41">
        <v>458.13</v>
      </c>
    </row>
    <row r="63" s="35" customFormat="1" hidden="1" spans="2:10">
      <c r="B63" s="40" t="s">
        <v>120</v>
      </c>
      <c r="C63" s="40" t="s">
        <v>2096</v>
      </c>
      <c r="D63" s="40" t="s">
        <v>153</v>
      </c>
      <c r="E63" s="40" t="s">
        <v>122</v>
      </c>
      <c r="F63" s="41">
        <v>118.98</v>
      </c>
      <c r="G63" s="41">
        <v>34.32</v>
      </c>
      <c r="H63" s="41">
        <v>153.3</v>
      </c>
      <c r="I63" s="41">
        <v>0</v>
      </c>
      <c r="J63" s="41">
        <v>153.3</v>
      </c>
    </row>
    <row r="64" s="35" customFormat="1" spans="2:10">
      <c r="B64" s="40" t="s">
        <v>16</v>
      </c>
      <c r="C64" s="40" t="s">
        <v>2097</v>
      </c>
      <c r="D64" s="40" t="s">
        <v>155</v>
      </c>
      <c r="E64" s="40" t="s">
        <v>156</v>
      </c>
      <c r="F64" s="41">
        <v>70.09</v>
      </c>
      <c r="G64" s="41">
        <v>48.62</v>
      </c>
      <c r="H64" s="41">
        <v>118.71</v>
      </c>
      <c r="I64" s="41">
        <v>5.78</v>
      </c>
      <c r="J64" s="41">
        <v>112.93</v>
      </c>
    </row>
    <row r="65" s="35" customFormat="1" hidden="1" spans="2:10">
      <c r="B65" s="40" t="s">
        <v>16</v>
      </c>
      <c r="C65" s="40" t="s">
        <v>2098</v>
      </c>
      <c r="D65" s="40" t="s">
        <v>158</v>
      </c>
      <c r="E65" s="40" t="s">
        <v>159</v>
      </c>
      <c r="F65" s="41">
        <v>97.19</v>
      </c>
      <c r="G65" s="41">
        <v>31.46</v>
      </c>
      <c r="H65" s="41">
        <v>128.65</v>
      </c>
      <c r="I65" s="41">
        <v>0</v>
      </c>
      <c r="J65" s="41">
        <v>128.65</v>
      </c>
    </row>
    <row r="66" s="35" customFormat="1" hidden="1" spans="2:10">
      <c r="B66" s="40" t="s">
        <v>16</v>
      </c>
      <c r="C66" s="40" t="s">
        <v>2099</v>
      </c>
      <c r="D66" s="40" t="s">
        <v>161</v>
      </c>
      <c r="E66" s="40" t="s">
        <v>159</v>
      </c>
      <c r="F66" s="41">
        <v>137.24</v>
      </c>
      <c r="G66" s="41">
        <v>45.76</v>
      </c>
      <c r="H66" s="41">
        <v>183</v>
      </c>
      <c r="I66" s="41">
        <v>0</v>
      </c>
      <c r="J66" s="41">
        <v>183</v>
      </c>
    </row>
    <row r="67" s="35" customFormat="1" spans="2:10">
      <c r="B67" s="40" t="s">
        <v>16</v>
      </c>
      <c r="C67" s="40" t="s">
        <v>2100</v>
      </c>
      <c r="D67" s="40" t="s">
        <v>163</v>
      </c>
      <c r="E67" s="40" t="s">
        <v>164</v>
      </c>
      <c r="F67" s="41">
        <v>48.89</v>
      </c>
      <c r="G67" s="41">
        <v>71.5</v>
      </c>
      <c r="H67" s="41">
        <v>120.39</v>
      </c>
      <c r="I67" s="41">
        <v>120.39</v>
      </c>
      <c r="J67" s="41">
        <v>0</v>
      </c>
    </row>
    <row r="68" s="35" customFormat="1" hidden="1" spans="2:10">
      <c r="B68" s="40" t="s">
        <v>120</v>
      </c>
      <c r="C68" s="40" t="s">
        <v>2101</v>
      </c>
      <c r="D68" s="40" t="s">
        <v>166</v>
      </c>
      <c r="E68" s="40" t="s">
        <v>122</v>
      </c>
      <c r="F68" s="41">
        <v>28.86</v>
      </c>
      <c r="G68" s="41">
        <v>65.78</v>
      </c>
      <c r="H68" s="41">
        <v>94.64</v>
      </c>
      <c r="I68" s="41">
        <v>0</v>
      </c>
      <c r="J68" s="41">
        <v>94.64</v>
      </c>
    </row>
    <row r="69" s="35" customFormat="1" hidden="1" spans="2:10">
      <c r="B69" s="40" t="s">
        <v>16</v>
      </c>
      <c r="C69" s="40" t="s">
        <v>2102</v>
      </c>
      <c r="D69" s="40" t="s">
        <v>168</v>
      </c>
      <c r="E69" s="40" t="s">
        <v>54</v>
      </c>
      <c r="F69" s="41">
        <v>72.45</v>
      </c>
      <c r="G69" s="41">
        <v>68.64</v>
      </c>
      <c r="H69" s="41">
        <v>141.09</v>
      </c>
      <c r="I69" s="41">
        <v>0</v>
      </c>
      <c r="J69" s="41">
        <v>141.09</v>
      </c>
    </row>
    <row r="70" s="35" customFormat="1" hidden="1" spans="2:10">
      <c r="B70" s="40" t="s">
        <v>120</v>
      </c>
      <c r="C70" s="40" t="s">
        <v>2103</v>
      </c>
      <c r="D70" s="40" t="s">
        <v>170</v>
      </c>
      <c r="E70" s="40" t="s">
        <v>122</v>
      </c>
      <c r="F70" s="41">
        <v>36.52</v>
      </c>
      <c r="G70" s="41">
        <v>22.88</v>
      </c>
      <c r="H70" s="41">
        <v>59.4</v>
      </c>
      <c r="I70" s="41">
        <v>0</v>
      </c>
      <c r="J70" s="41">
        <v>59.4</v>
      </c>
    </row>
    <row r="71" s="35" customFormat="1" hidden="1" spans="2:10">
      <c r="B71" s="40" t="s">
        <v>16</v>
      </c>
      <c r="C71" s="40" t="s">
        <v>2104</v>
      </c>
      <c r="D71" s="40" t="s">
        <v>172</v>
      </c>
      <c r="E71" s="40" t="s">
        <v>122</v>
      </c>
      <c r="F71" s="41">
        <v>175.52</v>
      </c>
      <c r="G71" s="41">
        <v>94.38</v>
      </c>
      <c r="H71" s="41">
        <v>269.9</v>
      </c>
      <c r="I71" s="41">
        <v>0</v>
      </c>
      <c r="J71" s="41">
        <v>269.9</v>
      </c>
    </row>
    <row r="72" s="35" customFormat="1" hidden="1" spans="2:10">
      <c r="B72" s="40" t="s">
        <v>16</v>
      </c>
      <c r="C72" s="40" t="s">
        <v>2105</v>
      </c>
      <c r="D72" s="40" t="s">
        <v>176</v>
      </c>
      <c r="E72" s="40" t="s">
        <v>177</v>
      </c>
      <c r="F72" s="41">
        <v>151.96</v>
      </c>
      <c r="G72" s="41">
        <v>51.48</v>
      </c>
      <c r="H72" s="41">
        <v>203.44</v>
      </c>
      <c r="I72" s="41">
        <v>0</v>
      </c>
      <c r="J72" s="41">
        <v>203.44</v>
      </c>
    </row>
    <row r="73" s="35" customFormat="1" hidden="1" spans="2:10">
      <c r="B73" s="40" t="s">
        <v>120</v>
      </c>
      <c r="C73" s="40" t="s">
        <v>2106</v>
      </c>
      <c r="D73" s="40" t="s">
        <v>179</v>
      </c>
      <c r="E73" s="40" t="s">
        <v>122</v>
      </c>
      <c r="F73" s="41">
        <v>233.24</v>
      </c>
      <c r="G73" s="41">
        <v>40.04</v>
      </c>
      <c r="H73" s="41">
        <v>273.28</v>
      </c>
      <c r="I73" s="41">
        <v>0</v>
      </c>
      <c r="J73" s="41">
        <v>273.28</v>
      </c>
    </row>
    <row r="74" s="35" customFormat="1" hidden="1" spans="2:10">
      <c r="B74" s="40" t="s">
        <v>16</v>
      </c>
      <c r="C74" s="40" t="s">
        <v>2107</v>
      </c>
      <c r="D74" s="40" t="s">
        <v>181</v>
      </c>
      <c r="E74" s="40" t="s">
        <v>182</v>
      </c>
      <c r="F74" s="41">
        <v>176.7</v>
      </c>
      <c r="G74" s="41">
        <v>48.62</v>
      </c>
      <c r="H74" s="41">
        <v>225.32</v>
      </c>
      <c r="I74" s="41">
        <v>0</v>
      </c>
      <c r="J74" s="41">
        <v>225.32</v>
      </c>
    </row>
    <row r="75" s="35" customFormat="1" hidden="1" spans="2:10">
      <c r="B75" s="40" t="s">
        <v>2074</v>
      </c>
      <c r="C75" s="40" t="s">
        <v>2108</v>
      </c>
      <c r="D75" s="40" t="s">
        <v>184</v>
      </c>
      <c r="E75" s="40" t="s">
        <v>122</v>
      </c>
      <c r="F75" s="41">
        <v>191.43</v>
      </c>
      <c r="G75" s="41">
        <v>97.24</v>
      </c>
      <c r="H75" s="41">
        <v>288.67</v>
      </c>
      <c r="I75" s="41">
        <v>0</v>
      </c>
      <c r="J75" s="41">
        <v>288.67</v>
      </c>
    </row>
    <row r="76" s="35" customFormat="1" spans="2:10">
      <c r="B76" s="40" t="s">
        <v>120</v>
      </c>
      <c r="C76" s="40" t="s">
        <v>2109</v>
      </c>
      <c r="D76" s="40" t="s">
        <v>186</v>
      </c>
      <c r="E76" s="40" t="s">
        <v>122</v>
      </c>
      <c r="F76" s="41">
        <v>15.31</v>
      </c>
      <c r="G76" s="41">
        <v>28.6</v>
      </c>
      <c r="H76" s="41">
        <v>43.91</v>
      </c>
      <c r="I76" s="41">
        <v>43.91</v>
      </c>
      <c r="J76" s="41">
        <v>0</v>
      </c>
    </row>
    <row r="77" s="35" customFormat="1" hidden="1" spans="2:10">
      <c r="B77" s="40" t="s">
        <v>16</v>
      </c>
      <c r="C77" s="40" t="s">
        <v>2110</v>
      </c>
      <c r="D77" s="40" t="s">
        <v>188</v>
      </c>
      <c r="E77" s="40" t="s">
        <v>182</v>
      </c>
      <c r="F77" s="41">
        <v>138.42</v>
      </c>
      <c r="G77" s="41">
        <v>100.1</v>
      </c>
      <c r="H77" s="41">
        <v>238.52</v>
      </c>
      <c r="I77" s="41">
        <v>0</v>
      </c>
      <c r="J77" s="41">
        <v>238.52</v>
      </c>
    </row>
    <row r="78" s="35" customFormat="1" hidden="1" spans="2:10">
      <c r="B78" s="40" t="s">
        <v>16</v>
      </c>
      <c r="C78" s="40" t="s">
        <v>2111</v>
      </c>
      <c r="D78" s="40" t="s">
        <v>190</v>
      </c>
      <c r="E78" s="40" t="s">
        <v>73</v>
      </c>
      <c r="F78" s="41">
        <v>102.49</v>
      </c>
      <c r="G78" s="41">
        <v>11.44</v>
      </c>
      <c r="H78" s="41">
        <v>113.93</v>
      </c>
      <c r="I78" s="41">
        <v>0</v>
      </c>
      <c r="J78" s="41">
        <v>113.93</v>
      </c>
    </row>
    <row r="79" s="35" customFormat="1" hidden="1" spans="2:10">
      <c r="B79" s="40" t="s">
        <v>120</v>
      </c>
      <c r="C79" s="40" t="s">
        <v>2112</v>
      </c>
      <c r="D79" s="40" t="s">
        <v>192</v>
      </c>
      <c r="E79" s="40" t="s">
        <v>122</v>
      </c>
      <c r="F79" s="41">
        <v>365.77</v>
      </c>
      <c r="G79" s="41">
        <v>42.9</v>
      </c>
      <c r="H79" s="41">
        <v>408.67</v>
      </c>
      <c r="I79" s="41">
        <v>0</v>
      </c>
      <c r="J79" s="41">
        <v>408.67</v>
      </c>
    </row>
    <row r="80" s="35" customFormat="1" hidden="1" spans="2:10">
      <c r="B80" s="40" t="s">
        <v>16</v>
      </c>
      <c r="C80" s="40" t="s">
        <v>2113</v>
      </c>
      <c r="D80" s="40" t="s">
        <v>194</v>
      </c>
      <c r="E80" s="40" t="s">
        <v>47</v>
      </c>
      <c r="F80" s="41">
        <v>81.44</v>
      </c>
      <c r="G80" s="41">
        <v>190.49</v>
      </c>
      <c r="H80" s="41">
        <v>271.93</v>
      </c>
      <c r="I80" s="41">
        <v>0</v>
      </c>
      <c r="J80" s="41">
        <v>271.93</v>
      </c>
    </row>
    <row r="81" s="35" customFormat="1" hidden="1" spans="2:10">
      <c r="B81" s="40" t="s">
        <v>16</v>
      </c>
      <c r="C81" s="40" t="s">
        <v>2114</v>
      </c>
      <c r="D81" s="40" t="s">
        <v>196</v>
      </c>
      <c r="E81" s="40" t="s">
        <v>73</v>
      </c>
      <c r="F81" s="41">
        <v>320.42</v>
      </c>
      <c r="G81" s="41">
        <v>62.92</v>
      </c>
      <c r="H81" s="41">
        <v>383.34</v>
      </c>
      <c r="I81" s="41">
        <v>0</v>
      </c>
      <c r="J81" s="41">
        <v>383.34</v>
      </c>
    </row>
    <row r="82" s="35" customFormat="1" hidden="1" spans="2:10">
      <c r="B82" s="40" t="s">
        <v>16</v>
      </c>
      <c r="C82" s="40" t="s">
        <v>2115</v>
      </c>
      <c r="D82" s="40" t="s">
        <v>198</v>
      </c>
      <c r="E82" s="40" t="s">
        <v>177</v>
      </c>
      <c r="F82" s="41">
        <v>325.72</v>
      </c>
      <c r="G82" s="41">
        <v>45.76</v>
      </c>
      <c r="H82" s="41">
        <v>371.48</v>
      </c>
      <c r="I82" s="41">
        <v>0</v>
      </c>
      <c r="J82" s="41">
        <v>371.48</v>
      </c>
    </row>
    <row r="83" s="35" customFormat="1" hidden="1" spans="2:10">
      <c r="B83" s="40" t="s">
        <v>16</v>
      </c>
      <c r="C83" s="40" t="s">
        <v>2116</v>
      </c>
      <c r="D83" s="40" t="s">
        <v>200</v>
      </c>
      <c r="E83" s="40" t="s">
        <v>201</v>
      </c>
      <c r="F83" s="41">
        <v>295.09</v>
      </c>
      <c r="G83" s="41">
        <v>62.92</v>
      </c>
      <c r="H83" s="41">
        <v>358.01</v>
      </c>
      <c r="I83" s="41">
        <v>0</v>
      </c>
      <c r="J83" s="41">
        <v>358.01</v>
      </c>
    </row>
    <row r="84" s="35" customFormat="1" hidden="1" spans="2:10">
      <c r="B84" s="40" t="s">
        <v>16</v>
      </c>
      <c r="C84" s="40" t="s">
        <v>2117</v>
      </c>
      <c r="D84" s="40" t="s">
        <v>203</v>
      </c>
      <c r="E84" s="40" t="s">
        <v>143</v>
      </c>
      <c r="F84" s="41">
        <v>182.59</v>
      </c>
      <c r="G84" s="41">
        <v>45.76</v>
      </c>
      <c r="H84" s="41">
        <v>228.35</v>
      </c>
      <c r="I84" s="41">
        <v>0</v>
      </c>
      <c r="J84" s="41">
        <v>228.35</v>
      </c>
    </row>
    <row r="85" s="35" customFormat="1" hidden="1" spans="2:10">
      <c r="B85" s="40" t="s">
        <v>16</v>
      </c>
      <c r="C85" s="40" t="s">
        <v>2118</v>
      </c>
      <c r="D85" s="40" t="s">
        <v>205</v>
      </c>
      <c r="E85" s="40" t="s">
        <v>206</v>
      </c>
      <c r="F85" s="41">
        <v>85.99</v>
      </c>
      <c r="G85" s="41">
        <v>74.36</v>
      </c>
      <c r="H85" s="41">
        <v>160.35</v>
      </c>
      <c r="I85" s="41">
        <v>0</v>
      </c>
      <c r="J85" s="41">
        <v>160.35</v>
      </c>
    </row>
    <row r="86" s="35" customFormat="1" hidden="1" spans="2:10">
      <c r="B86" s="40" t="s">
        <v>16</v>
      </c>
      <c r="C86" s="40" t="s">
        <v>2119</v>
      </c>
      <c r="D86" s="40" t="s">
        <v>208</v>
      </c>
      <c r="E86" s="40" t="s">
        <v>73</v>
      </c>
      <c r="F86" s="41">
        <v>293.91</v>
      </c>
      <c r="G86" s="41">
        <v>68.64</v>
      </c>
      <c r="H86" s="41">
        <v>362.55</v>
      </c>
      <c r="I86" s="41">
        <v>0</v>
      </c>
      <c r="J86" s="41">
        <v>362.55</v>
      </c>
    </row>
    <row r="87" s="35" customFormat="1" hidden="1" spans="2:10">
      <c r="B87" s="40" t="s">
        <v>16</v>
      </c>
      <c r="C87" s="40" t="s">
        <v>2120</v>
      </c>
      <c r="D87" s="40" t="s">
        <v>210</v>
      </c>
      <c r="E87" s="40" t="s">
        <v>211</v>
      </c>
      <c r="F87" s="41">
        <v>187.3</v>
      </c>
      <c r="G87" s="41">
        <v>22.88</v>
      </c>
      <c r="H87" s="41">
        <v>210.18</v>
      </c>
      <c r="I87" s="41">
        <v>0</v>
      </c>
      <c r="J87" s="41">
        <v>210.18</v>
      </c>
    </row>
    <row r="88" s="35" customFormat="1" hidden="1" spans="2:10">
      <c r="B88" s="40" t="s">
        <v>16</v>
      </c>
      <c r="C88" s="40" t="s">
        <v>2121</v>
      </c>
      <c r="D88" s="40" t="s">
        <v>213</v>
      </c>
      <c r="E88" s="40" t="s">
        <v>116</v>
      </c>
      <c r="F88" s="41">
        <v>169.04</v>
      </c>
      <c r="G88" s="41">
        <v>28.6</v>
      </c>
      <c r="H88" s="41">
        <v>197.64</v>
      </c>
      <c r="I88" s="41">
        <v>0</v>
      </c>
      <c r="J88" s="41">
        <v>197.64</v>
      </c>
    </row>
    <row r="89" s="35" customFormat="1" spans="2:10">
      <c r="B89" s="40" t="s">
        <v>16</v>
      </c>
      <c r="C89" s="40" t="s">
        <v>2122</v>
      </c>
      <c r="D89" s="40" t="s">
        <v>215</v>
      </c>
      <c r="E89" s="40" t="s">
        <v>216</v>
      </c>
      <c r="F89" s="41">
        <v>8.84</v>
      </c>
      <c r="G89" s="41">
        <v>5.72</v>
      </c>
      <c r="H89" s="41">
        <v>14.56</v>
      </c>
      <c r="I89" s="41">
        <v>14.56</v>
      </c>
      <c r="J89" s="41">
        <v>0</v>
      </c>
    </row>
    <row r="90" s="35" customFormat="1" hidden="1" spans="2:10">
      <c r="B90" s="40" t="s">
        <v>16</v>
      </c>
      <c r="C90" s="40" t="s">
        <v>2123</v>
      </c>
      <c r="D90" s="40" t="s">
        <v>218</v>
      </c>
      <c r="E90" s="40" t="s">
        <v>57</v>
      </c>
      <c r="F90" s="41">
        <v>101.9</v>
      </c>
      <c r="G90" s="41">
        <v>25.74</v>
      </c>
      <c r="H90" s="41">
        <v>127.64</v>
      </c>
      <c r="I90" s="41">
        <v>0</v>
      </c>
      <c r="J90" s="41">
        <v>127.64</v>
      </c>
    </row>
    <row r="91" s="35" customFormat="1" hidden="1" spans="2:10">
      <c r="B91" s="40" t="s">
        <v>16</v>
      </c>
      <c r="C91" s="40" t="s">
        <v>2124</v>
      </c>
      <c r="D91" s="40" t="s">
        <v>220</v>
      </c>
      <c r="E91" s="40" t="s">
        <v>221</v>
      </c>
      <c r="F91" s="41">
        <v>196.73</v>
      </c>
      <c r="G91" s="41">
        <v>25.74</v>
      </c>
      <c r="H91" s="41">
        <v>222.47</v>
      </c>
      <c r="I91" s="41">
        <v>0</v>
      </c>
      <c r="J91" s="41">
        <v>222.47</v>
      </c>
    </row>
    <row r="92" s="35" customFormat="1" hidden="1" spans="2:10">
      <c r="B92" s="40" t="s">
        <v>16</v>
      </c>
      <c r="C92" s="40" t="s">
        <v>2125</v>
      </c>
      <c r="D92" s="40" t="s">
        <v>223</v>
      </c>
      <c r="E92" s="40" t="s">
        <v>201</v>
      </c>
      <c r="F92" s="41">
        <v>189.07</v>
      </c>
      <c r="G92" s="41">
        <v>31.46</v>
      </c>
      <c r="H92" s="41">
        <v>220.53</v>
      </c>
      <c r="I92" s="41">
        <v>0</v>
      </c>
      <c r="J92" s="41">
        <v>220.53</v>
      </c>
    </row>
    <row r="93" s="35" customFormat="1" hidden="1" spans="2:10">
      <c r="B93" s="40" t="s">
        <v>16</v>
      </c>
      <c r="C93" s="40" t="s">
        <v>2126</v>
      </c>
      <c r="D93" s="40" t="s">
        <v>225</v>
      </c>
      <c r="E93" s="40" t="s">
        <v>226</v>
      </c>
      <c r="F93" s="41">
        <v>169.63</v>
      </c>
      <c r="G93" s="41">
        <v>48.62</v>
      </c>
      <c r="H93" s="41">
        <v>218.25</v>
      </c>
      <c r="I93" s="41">
        <v>0</v>
      </c>
      <c r="J93" s="41">
        <v>218.25</v>
      </c>
    </row>
    <row r="94" s="35" customFormat="1" hidden="1" spans="2:10">
      <c r="B94" s="40" t="s">
        <v>16</v>
      </c>
      <c r="C94" s="40" t="s">
        <v>2127</v>
      </c>
      <c r="D94" s="40" t="s">
        <v>228</v>
      </c>
      <c r="E94" s="40" t="s">
        <v>206</v>
      </c>
      <c r="F94" s="41">
        <v>257.39</v>
      </c>
      <c r="G94" s="41">
        <v>68.64</v>
      </c>
      <c r="H94" s="41">
        <v>326.03</v>
      </c>
      <c r="I94" s="41">
        <v>0</v>
      </c>
      <c r="J94" s="41">
        <v>326.03</v>
      </c>
    </row>
    <row r="95" s="35" customFormat="1" spans="2:10">
      <c r="B95" s="40" t="s">
        <v>16</v>
      </c>
      <c r="C95" s="40" t="s">
        <v>2128</v>
      </c>
      <c r="D95" s="40" t="s">
        <v>230</v>
      </c>
      <c r="E95" s="40" t="s">
        <v>57</v>
      </c>
      <c r="F95" s="41">
        <v>12.37</v>
      </c>
      <c r="G95" s="41">
        <v>0</v>
      </c>
      <c r="H95" s="41">
        <v>12.37</v>
      </c>
      <c r="I95" s="41">
        <v>12.37</v>
      </c>
      <c r="J95" s="41">
        <v>0</v>
      </c>
    </row>
    <row r="96" s="35" customFormat="1" hidden="1" spans="2:10">
      <c r="B96" s="40" t="s">
        <v>16</v>
      </c>
      <c r="C96" s="40" t="s">
        <v>2129</v>
      </c>
      <c r="D96" s="40" t="s">
        <v>232</v>
      </c>
      <c r="E96" s="40" t="s">
        <v>216</v>
      </c>
      <c r="F96" s="41">
        <v>144.89</v>
      </c>
      <c r="G96" s="41">
        <v>42.9</v>
      </c>
      <c r="H96" s="41">
        <v>187.79</v>
      </c>
      <c r="I96" s="41">
        <v>0</v>
      </c>
      <c r="J96" s="41">
        <v>187.79</v>
      </c>
    </row>
    <row r="97" s="35" customFormat="1" hidden="1" spans="2:10">
      <c r="B97" s="40" t="s">
        <v>16</v>
      </c>
      <c r="C97" s="40" t="s">
        <v>2130</v>
      </c>
      <c r="D97" s="40" t="s">
        <v>234</v>
      </c>
      <c r="E97" s="40" t="s">
        <v>177</v>
      </c>
      <c r="F97" s="41">
        <v>295.68</v>
      </c>
      <c r="G97" s="41">
        <v>60.06</v>
      </c>
      <c r="H97" s="41">
        <v>355.74</v>
      </c>
      <c r="I97" s="41">
        <v>0</v>
      </c>
      <c r="J97" s="41">
        <v>355.74</v>
      </c>
    </row>
    <row r="98" s="35" customFormat="1" hidden="1" spans="2:10">
      <c r="B98" s="40" t="s">
        <v>16</v>
      </c>
      <c r="C98" s="40" t="s">
        <v>2131</v>
      </c>
      <c r="D98" s="40" t="s">
        <v>236</v>
      </c>
      <c r="E98" s="40" t="s">
        <v>105</v>
      </c>
      <c r="F98" s="41">
        <v>140.77</v>
      </c>
      <c r="G98" s="41">
        <v>85.8</v>
      </c>
      <c r="H98" s="41">
        <v>226.57</v>
      </c>
      <c r="I98" s="41">
        <v>0</v>
      </c>
      <c r="J98" s="41">
        <v>226.57</v>
      </c>
    </row>
    <row r="99" s="35" customFormat="1" hidden="1" spans="2:10">
      <c r="B99" s="40" t="s">
        <v>16</v>
      </c>
      <c r="C99" s="40" t="s">
        <v>2132</v>
      </c>
      <c r="D99" s="40" t="s">
        <v>238</v>
      </c>
      <c r="E99" s="40" t="s">
        <v>159</v>
      </c>
      <c r="F99" s="41">
        <v>199.67</v>
      </c>
      <c r="G99" s="41">
        <v>40.04</v>
      </c>
      <c r="H99" s="41">
        <v>239.71</v>
      </c>
      <c r="I99" s="41">
        <v>0</v>
      </c>
      <c r="J99" s="41">
        <v>239.71</v>
      </c>
    </row>
    <row r="100" s="35" customFormat="1" hidden="1" spans="2:10">
      <c r="B100" s="40" t="s">
        <v>16</v>
      </c>
      <c r="C100" s="40" t="s">
        <v>2133</v>
      </c>
      <c r="D100" s="40" t="s">
        <v>240</v>
      </c>
      <c r="E100" s="40" t="s">
        <v>241</v>
      </c>
      <c r="F100" s="41">
        <v>359.88</v>
      </c>
      <c r="G100" s="41">
        <v>105.82</v>
      </c>
      <c r="H100" s="41">
        <v>465.7</v>
      </c>
      <c r="I100" s="41">
        <v>0</v>
      </c>
      <c r="J100" s="41">
        <v>465.7</v>
      </c>
    </row>
    <row r="101" s="35" customFormat="1" hidden="1" spans="2:10">
      <c r="B101" s="40" t="s">
        <v>16</v>
      </c>
      <c r="C101" s="40" t="s">
        <v>2134</v>
      </c>
      <c r="D101" s="40" t="s">
        <v>243</v>
      </c>
      <c r="E101" s="40" t="s">
        <v>244</v>
      </c>
      <c r="F101" s="41">
        <v>425.26</v>
      </c>
      <c r="G101" s="41">
        <v>100.1</v>
      </c>
      <c r="H101" s="41">
        <v>525.36</v>
      </c>
      <c r="I101" s="41">
        <v>0</v>
      </c>
      <c r="J101" s="41">
        <v>525.36</v>
      </c>
    </row>
    <row r="102" s="35" customFormat="1" hidden="1" spans="2:10">
      <c r="B102" s="40" t="s">
        <v>2074</v>
      </c>
      <c r="C102" s="40" t="s">
        <v>2135</v>
      </c>
      <c r="D102" s="40" t="s">
        <v>246</v>
      </c>
      <c r="E102" s="40" t="s">
        <v>116</v>
      </c>
      <c r="F102" s="41">
        <v>0</v>
      </c>
      <c r="G102" s="41">
        <v>11.44</v>
      </c>
      <c r="H102" s="41">
        <v>11.44</v>
      </c>
      <c r="I102" s="41">
        <v>0</v>
      </c>
      <c r="J102" s="41">
        <v>11.44</v>
      </c>
    </row>
    <row r="103" s="35" customFormat="1" hidden="1" spans="2:10">
      <c r="B103" s="40" t="s">
        <v>16</v>
      </c>
      <c r="C103" s="40" t="s">
        <v>2136</v>
      </c>
      <c r="D103" s="40" t="s">
        <v>248</v>
      </c>
      <c r="E103" s="40" t="s">
        <v>116</v>
      </c>
      <c r="F103" s="41">
        <v>352.22</v>
      </c>
      <c r="G103" s="41">
        <v>114.4</v>
      </c>
      <c r="H103" s="41">
        <v>466.62</v>
      </c>
      <c r="I103" s="41">
        <v>0</v>
      </c>
      <c r="J103" s="41">
        <v>466.62</v>
      </c>
    </row>
    <row r="104" s="35" customFormat="1" hidden="1" spans="2:10">
      <c r="B104" s="40" t="s">
        <v>250</v>
      </c>
      <c r="C104" s="40" t="s">
        <v>2137</v>
      </c>
      <c r="D104" s="40" t="s">
        <v>251</v>
      </c>
      <c r="E104" s="40" t="s">
        <v>252</v>
      </c>
      <c r="F104" s="41">
        <v>663.8</v>
      </c>
      <c r="G104" s="41">
        <v>22.88</v>
      </c>
      <c r="H104" s="41">
        <v>686.68</v>
      </c>
      <c r="I104" s="41">
        <v>0</v>
      </c>
      <c r="J104" s="41">
        <v>686.68</v>
      </c>
    </row>
    <row r="105" s="35" customFormat="1" hidden="1" spans="2:10">
      <c r="B105" s="40" t="s">
        <v>16</v>
      </c>
      <c r="C105" s="40" t="s">
        <v>2138</v>
      </c>
      <c r="D105" s="40" t="s">
        <v>254</v>
      </c>
      <c r="E105" s="40" t="s">
        <v>221</v>
      </c>
      <c r="F105" s="41">
        <v>249.74</v>
      </c>
      <c r="G105" s="41">
        <v>60.06</v>
      </c>
      <c r="H105" s="41">
        <v>309.8</v>
      </c>
      <c r="I105" s="41">
        <v>0</v>
      </c>
      <c r="J105" s="41">
        <v>309.8</v>
      </c>
    </row>
    <row r="106" s="35" customFormat="1" hidden="1" spans="2:10">
      <c r="B106" s="40" t="s">
        <v>16</v>
      </c>
      <c r="C106" s="40" t="s">
        <v>2139</v>
      </c>
      <c r="D106" s="40" t="s">
        <v>258</v>
      </c>
      <c r="E106" s="40" t="s">
        <v>206</v>
      </c>
      <c r="F106" s="41">
        <v>366.95</v>
      </c>
      <c r="G106" s="41">
        <v>134.42</v>
      </c>
      <c r="H106" s="41">
        <v>501.37</v>
      </c>
      <c r="I106" s="41">
        <v>0</v>
      </c>
      <c r="J106" s="41">
        <v>501.37</v>
      </c>
    </row>
    <row r="107" s="35" customFormat="1" hidden="1" spans="2:10">
      <c r="B107" s="40" t="s">
        <v>16</v>
      </c>
      <c r="C107" s="40" t="s">
        <v>2140</v>
      </c>
      <c r="D107" s="40" t="s">
        <v>260</v>
      </c>
      <c r="E107" s="40" t="s">
        <v>156</v>
      </c>
      <c r="F107" s="41">
        <v>266.82</v>
      </c>
      <c r="G107" s="41">
        <v>88.66</v>
      </c>
      <c r="H107" s="41">
        <v>355.48</v>
      </c>
      <c r="I107" s="41">
        <v>0</v>
      </c>
      <c r="J107" s="41">
        <v>355.48</v>
      </c>
    </row>
    <row r="108" s="35" customFormat="1" hidden="1" spans="2:10">
      <c r="B108" s="40" t="s">
        <v>16</v>
      </c>
      <c r="C108" s="40" t="s">
        <v>2141</v>
      </c>
      <c r="D108" s="40" t="s">
        <v>262</v>
      </c>
      <c r="E108" s="40" t="s">
        <v>263</v>
      </c>
      <c r="F108" s="41">
        <v>160.8</v>
      </c>
      <c r="G108" s="41">
        <v>71.5</v>
      </c>
      <c r="H108" s="41">
        <v>232.3</v>
      </c>
      <c r="I108" s="41">
        <v>0</v>
      </c>
      <c r="J108" s="41">
        <v>232.3</v>
      </c>
    </row>
    <row r="109" s="35" customFormat="1" hidden="1" spans="2:10">
      <c r="B109" s="40" t="s">
        <v>16</v>
      </c>
      <c r="C109" s="40" t="s">
        <v>2142</v>
      </c>
      <c r="D109" s="40" t="s">
        <v>265</v>
      </c>
      <c r="E109" s="40" t="s">
        <v>105</v>
      </c>
      <c r="F109" s="41">
        <v>112.5</v>
      </c>
      <c r="G109" s="41">
        <v>42.9</v>
      </c>
      <c r="H109" s="41">
        <v>155.4</v>
      </c>
      <c r="I109" s="41">
        <v>0</v>
      </c>
      <c r="J109" s="41">
        <v>155.4</v>
      </c>
    </row>
    <row r="110" s="35" customFormat="1" hidden="1" spans="2:10">
      <c r="B110" s="40" t="s">
        <v>16</v>
      </c>
      <c r="C110" s="40" t="s">
        <v>2143</v>
      </c>
      <c r="D110" s="40" t="s">
        <v>267</v>
      </c>
      <c r="E110" s="40" t="s">
        <v>159</v>
      </c>
      <c r="F110" s="41">
        <v>192.01</v>
      </c>
      <c r="G110" s="41">
        <v>57.2</v>
      </c>
      <c r="H110" s="41">
        <v>249.21</v>
      </c>
      <c r="I110" s="41">
        <v>0</v>
      </c>
      <c r="J110" s="41">
        <v>249.21</v>
      </c>
    </row>
    <row r="111" s="35" customFormat="1" hidden="1" spans="2:10">
      <c r="B111" s="40" t="s">
        <v>16</v>
      </c>
      <c r="C111" s="40" t="s">
        <v>2144</v>
      </c>
      <c r="D111" s="40" t="s">
        <v>269</v>
      </c>
      <c r="E111" s="40" t="s">
        <v>73</v>
      </c>
      <c r="F111" s="41">
        <v>258.57</v>
      </c>
      <c r="G111" s="41">
        <v>74.36</v>
      </c>
      <c r="H111" s="41">
        <v>332.93</v>
      </c>
      <c r="I111" s="41">
        <v>0</v>
      </c>
      <c r="J111" s="41">
        <v>332.93</v>
      </c>
    </row>
    <row r="112" s="35" customFormat="1" hidden="1" spans="2:10">
      <c r="B112" s="40" t="s">
        <v>16</v>
      </c>
      <c r="C112" s="40" t="s">
        <v>2145</v>
      </c>
      <c r="D112" s="40" t="s">
        <v>271</v>
      </c>
      <c r="E112" s="40" t="s">
        <v>244</v>
      </c>
      <c r="F112" s="41">
        <v>146.66</v>
      </c>
      <c r="G112" s="41">
        <v>48.62</v>
      </c>
      <c r="H112" s="41">
        <v>195.28</v>
      </c>
      <c r="I112" s="41">
        <v>0</v>
      </c>
      <c r="J112" s="41">
        <v>195.28</v>
      </c>
    </row>
    <row r="113" s="35" customFormat="1" hidden="1" spans="2:10">
      <c r="B113" s="40" t="s">
        <v>16</v>
      </c>
      <c r="C113" s="40" t="s">
        <v>2146</v>
      </c>
      <c r="D113" s="40" t="s">
        <v>273</v>
      </c>
      <c r="E113" s="40" t="s">
        <v>274</v>
      </c>
      <c r="F113" s="41">
        <v>145.48</v>
      </c>
      <c r="G113" s="41">
        <v>48.62</v>
      </c>
      <c r="H113" s="41">
        <v>194.1</v>
      </c>
      <c r="I113" s="41">
        <v>0</v>
      </c>
      <c r="J113" s="41">
        <v>194.1</v>
      </c>
    </row>
    <row r="114" s="35" customFormat="1" spans="2:10">
      <c r="B114" s="40" t="s">
        <v>16</v>
      </c>
      <c r="C114" s="40" t="s">
        <v>2147</v>
      </c>
      <c r="D114" s="40" t="s">
        <v>276</v>
      </c>
      <c r="E114" s="40" t="s">
        <v>211</v>
      </c>
      <c r="F114" s="41">
        <v>106.61</v>
      </c>
      <c r="G114" s="41">
        <v>25.74</v>
      </c>
      <c r="H114" s="41">
        <v>132.35</v>
      </c>
      <c r="I114" s="41">
        <v>132.35</v>
      </c>
      <c r="J114" s="41">
        <v>0</v>
      </c>
    </row>
    <row r="115" s="35" customFormat="1" spans="2:10">
      <c r="B115" s="40" t="s">
        <v>16</v>
      </c>
      <c r="C115" s="40" t="s">
        <v>2148</v>
      </c>
      <c r="D115" s="40" t="s">
        <v>278</v>
      </c>
      <c r="E115" s="40" t="s">
        <v>226</v>
      </c>
      <c r="F115" s="41">
        <v>133.11</v>
      </c>
      <c r="G115" s="41">
        <v>40.04</v>
      </c>
      <c r="H115" s="41">
        <v>173.15</v>
      </c>
      <c r="I115" s="41">
        <v>173.15</v>
      </c>
      <c r="J115" s="41">
        <v>0</v>
      </c>
    </row>
    <row r="116" s="35" customFormat="1" hidden="1" spans="2:10">
      <c r="B116" s="40" t="s">
        <v>16</v>
      </c>
      <c r="C116" s="40" t="s">
        <v>2149</v>
      </c>
      <c r="D116" s="40" t="s">
        <v>280</v>
      </c>
      <c r="E116" s="40" t="s">
        <v>201</v>
      </c>
      <c r="F116" s="41">
        <v>107.2</v>
      </c>
      <c r="G116" s="41">
        <v>145.86</v>
      </c>
      <c r="H116" s="41">
        <v>253.06</v>
      </c>
      <c r="I116" s="41">
        <v>0</v>
      </c>
      <c r="J116" s="41">
        <v>253.06</v>
      </c>
    </row>
    <row r="117" s="35" customFormat="1" hidden="1" spans="2:10">
      <c r="B117" s="40" t="s">
        <v>16</v>
      </c>
      <c r="C117" s="40" t="s">
        <v>2150</v>
      </c>
      <c r="D117" s="40" t="s">
        <v>282</v>
      </c>
      <c r="E117" s="40" t="s">
        <v>116</v>
      </c>
      <c r="F117" s="41">
        <v>230.89</v>
      </c>
      <c r="G117" s="41">
        <v>74.36</v>
      </c>
      <c r="H117" s="41">
        <v>305.25</v>
      </c>
      <c r="I117" s="41">
        <v>0</v>
      </c>
      <c r="J117" s="41">
        <v>305.25</v>
      </c>
    </row>
    <row r="118" s="35" customFormat="1" hidden="1" spans="2:10">
      <c r="B118" s="40" t="s">
        <v>16</v>
      </c>
      <c r="C118" s="40" t="s">
        <v>2151</v>
      </c>
      <c r="D118" s="40" t="s">
        <v>284</v>
      </c>
      <c r="E118" s="40" t="s">
        <v>105</v>
      </c>
      <c r="F118" s="41">
        <v>294.48</v>
      </c>
      <c r="G118" s="41">
        <v>-41.41</v>
      </c>
      <c r="H118" s="41">
        <v>253.07</v>
      </c>
      <c r="I118" s="41">
        <v>0</v>
      </c>
      <c r="J118" s="41">
        <v>253.07</v>
      </c>
    </row>
    <row r="119" s="35" customFormat="1" hidden="1" spans="2:10">
      <c r="B119" s="40" t="s">
        <v>16</v>
      </c>
      <c r="C119" s="40" t="s">
        <v>2152</v>
      </c>
      <c r="D119" s="40" t="s">
        <v>286</v>
      </c>
      <c r="E119" s="40" t="s">
        <v>244</v>
      </c>
      <c r="F119" s="41">
        <v>318.65</v>
      </c>
      <c r="G119" s="41">
        <v>65.78</v>
      </c>
      <c r="H119" s="41">
        <v>384.43</v>
      </c>
      <c r="I119" s="41">
        <v>0</v>
      </c>
      <c r="J119" s="41">
        <v>384.43</v>
      </c>
    </row>
    <row r="120" s="35" customFormat="1" hidden="1" spans="2:10">
      <c r="B120" s="40" t="s">
        <v>16</v>
      </c>
      <c r="C120" s="40" t="s">
        <v>2153</v>
      </c>
      <c r="D120" s="40" t="s">
        <v>288</v>
      </c>
      <c r="E120" s="40" t="s">
        <v>226</v>
      </c>
      <c r="F120" s="41">
        <v>172.58</v>
      </c>
      <c r="G120" s="41">
        <v>45.76</v>
      </c>
      <c r="H120" s="41">
        <v>218.34</v>
      </c>
      <c r="I120" s="41">
        <v>0</v>
      </c>
      <c r="J120" s="41">
        <v>218.34</v>
      </c>
    </row>
    <row r="121" s="35" customFormat="1" hidden="1" spans="2:10">
      <c r="B121" s="40" t="s">
        <v>16</v>
      </c>
      <c r="C121" s="40" t="s">
        <v>2154</v>
      </c>
      <c r="D121" s="40" t="s">
        <v>290</v>
      </c>
      <c r="E121" s="40" t="s">
        <v>182</v>
      </c>
      <c r="F121" s="41">
        <v>146.07</v>
      </c>
      <c r="G121" s="41">
        <v>45.76</v>
      </c>
      <c r="H121" s="41">
        <v>191.83</v>
      </c>
      <c r="I121" s="41">
        <v>0</v>
      </c>
      <c r="J121" s="41">
        <v>191.83</v>
      </c>
    </row>
    <row r="122" s="35" customFormat="1" hidden="1" spans="2:10">
      <c r="B122" s="40" t="s">
        <v>16</v>
      </c>
      <c r="C122" s="40" t="s">
        <v>2155</v>
      </c>
      <c r="D122" s="40" t="s">
        <v>292</v>
      </c>
      <c r="E122" s="40" t="s">
        <v>293</v>
      </c>
      <c r="F122" s="41">
        <v>174.34</v>
      </c>
      <c r="G122" s="41">
        <v>28.6</v>
      </c>
      <c r="H122" s="41">
        <v>202.94</v>
      </c>
      <c r="I122" s="41">
        <v>0</v>
      </c>
      <c r="J122" s="41">
        <v>202.94</v>
      </c>
    </row>
    <row r="123" s="35" customFormat="1" hidden="1" spans="2:10">
      <c r="B123" s="40" t="s">
        <v>120</v>
      </c>
      <c r="C123" s="40" t="s">
        <v>2156</v>
      </c>
      <c r="D123" s="40" t="s">
        <v>295</v>
      </c>
      <c r="E123" s="40" t="s">
        <v>143</v>
      </c>
      <c r="F123" s="41">
        <v>60.67</v>
      </c>
      <c r="G123" s="41">
        <v>65.78</v>
      </c>
      <c r="H123" s="41">
        <v>126.45</v>
      </c>
      <c r="I123" s="41">
        <v>0</v>
      </c>
      <c r="J123" s="41">
        <v>126.45</v>
      </c>
    </row>
    <row r="124" s="35" customFormat="1" hidden="1" spans="2:10">
      <c r="B124" s="40" t="s">
        <v>16</v>
      </c>
      <c r="C124" s="40" t="s">
        <v>2157</v>
      </c>
      <c r="D124" s="40" t="s">
        <v>297</v>
      </c>
      <c r="E124" s="40" t="s">
        <v>182</v>
      </c>
      <c r="F124" s="41">
        <v>1.18</v>
      </c>
      <c r="G124" s="41">
        <v>105.82</v>
      </c>
      <c r="H124" s="41">
        <v>107</v>
      </c>
      <c r="I124" s="41">
        <v>0</v>
      </c>
      <c r="J124" s="41">
        <v>107</v>
      </c>
    </row>
    <row r="125" s="35" customFormat="1" hidden="1" spans="2:10">
      <c r="B125" s="40" t="s">
        <v>120</v>
      </c>
      <c r="C125" s="40" t="s">
        <v>2158</v>
      </c>
      <c r="D125" s="40" t="s">
        <v>300</v>
      </c>
      <c r="E125" s="40" t="s">
        <v>122</v>
      </c>
      <c r="F125" s="41">
        <v>156.67</v>
      </c>
      <c r="G125" s="41">
        <v>57.2</v>
      </c>
      <c r="H125" s="41">
        <v>213.87</v>
      </c>
      <c r="I125" s="41">
        <v>0</v>
      </c>
      <c r="J125" s="41">
        <v>213.87</v>
      </c>
    </row>
    <row r="126" s="35" customFormat="1" hidden="1" spans="2:10">
      <c r="B126" s="40" t="s">
        <v>120</v>
      </c>
      <c r="C126" s="40" t="s">
        <v>2159</v>
      </c>
      <c r="D126" s="40" t="s">
        <v>302</v>
      </c>
      <c r="E126" s="40" t="s">
        <v>122</v>
      </c>
      <c r="F126" s="41">
        <v>47.71</v>
      </c>
      <c r="G126" s="41">
        <v>271.7</v>
      </c>
      <c r="H126" s="41">
        <v>319.41</v>
      </c>
      <c r="I126" s="41">
        <v>0</v>
      </c>
      <c r="J126" s="41">
        <v>319.41</v>
      </c>
    </row>
    <row r="127" s="35" customFormat="1" hidden="1" spans="2:10">
      <c r="B127" s="40" t="s">
        <v>16</v>
      </c>
      <c r="C127" s="40" t="s">
        <v>2160</v>
      </c>
      <c r="D127" s="40" t="s">
        <v>304</v>
      </c>
      <c r="E127" s="40" t="s">
        <v>201</v>
      </c>
      <c r="F127" s="41">
        <v>253.27</v>
      </c>
      <c r="G127" s="41">
        <v>85.8</v>
      </c>
      <c r="H127" s="41">
        <v>339.07</v>
      </c>
      <c r="I127" s="41">
        <v>0</v>
      </c>
      <c r="J127" s="41">
        <v>339.07</v>
      </c>
    </row>
    <row r="128" s="35" customFormat="1" hidden="1" spans="2:10">
      <c r="B128" s="40" t="s">
        <v>16</v>
      </c>
      <c r="C128" s="40" t="s">
        <v>2161</v>
      </c>
      <c r="D128" s="40" t="s">
        <v>306</v>
      </c>
      <c r="E128" s="40" t="s">
        <v>54</v>
      </c>
      <c r="F128" s="41">
        <v>2.95</v>
      </c>
      <c r="G128" s="41">
        <v>2.86</v>
      </c>
      <c r="H128" s="41">
        <v>5.81</v>
      </c>
      <c r="I128" s="41">
        <v>0</v>
      </c>
      <c r="J128" s="41">
        <v>5.81</v>
      </c>
    </row>
    <row r="129" s="35" customFormat="1" hidden="1" spans="2:10">
      <c r="B129" s="40" t="s">
        <v>120</v>
      </c>
      <c r="C129" s="40" t="s">
        <v>2162</v>
      </c>
      <c r="D129" s="40" t="s">
        <v>308</v>
      </c>
      <c r="E129" s="40" t="s">
        <v>122</v>
      </c>
      <c r="F129" s="41">
        <v>153.14</v>
      </c>
      <c r="G129" s="41">
        <v>34.32</v>
      </c>
      <c r="H129" s="41">
        <v>187.46</v>
      </c>
      <c r="I129" s="41">
        <v>0</v>
      </c>
      <c r="J129" s="41">
        <v>187.46</v>
      </c>
    </row>
    <row r="130" s="35" customFormat="1" hidden="1" spans="2:10">
      <c r="B130" s="40" t="s">
        <v>16</v>
      </c>
      <c r="C130" s="40" t="s">
        <v>2163</v>
      </c>
      <c r="D130" s="40" t="s">
        <v>310</v>
      </c>
      <c r="E130" s="40" t="s">
        <v>311</v>
      </c>
      <c r="F130" s="41">
        <v>0</v>
      </c>
      <c r="G130" s="41">
        <v>51.48</v>
      </c>
      <c r="H130" s="41">
        <v>51.48</v>
      </c>
      <c r="I130" s="41">
        <v>0</v>
      </c>
      <c r="J130" s="41">
        <v>51.48</v>
      </c>
    </row>
    <row r="131" s="35" customFormat="1" spans="2:10">
      <c r="B131" s="40" t="s">
        <v>16</v>
      </c>
      <c r="C131" s="40" t="s">
        <v>2164</v>
      </c>
      <c r="D131" s="40" t="s">
        <v>313</v>
      </c>
      <c r="E131" s="40" t="s">
        <v>201</v>
      </c>
      <c r="F131" s="41">
        <v>27.68</v>
      </c>
      <c r="G131" s="41">
        <v>20.02</v>
      </c>
      <c r="H131" s="41">
        <v>47.7</v>
      </c>
      <c r="I131" s="41">
        <v>47.7</v>
      </c>
      <c r="J131" s="41">
        <v>0</v>
      </c>
    </row>
    <row r="132" s="35" customFormat="1" hidden="1" spans="2:10">
      <c r="B132" s="40" t="s">
        <v>120</v>
      </c>
      <c r="C132" s="40" t="s">
        <v>2165</v>
      </c>
      <c r="D132" s="40" t="s">
        <v>317</v>
      </c>
      <c r="E132" s="40" t="s">
        <v>122</v>
      </c>
      <c r="F132" s="41">
        <v>83.05</v>
      </c>
      <c r="G132" s="41">
        <v>28.6</v>
      </c>
      <c r="H132" s="41">
        <v>111.65</v>
      </c>
      <c r="I132" s="41">
        <v>0</v>
      </c>
      <c r="J132" s="41">
        <v>111.65</v>
      </c>
    </row>
    <row r="133" s="35" customFormat="1" spans="2:10">
      <c r="B133" s="40" t="s">
        <v>16</v>
      </c>
      <c r="C133" s="40" t="s">
        <v>2166</v>
      </c>
      <c r="D133" s="40" t="s">
        <v>319</v>
      </c>
      <c r="E133" s="40" t="s">
        <v>221</v>
      </c>
      <c r="F133" s="41">
        <v>80.1</v>
      </c>
      <c r="G133" s="41">
        <v>57.2</v>
      </c>
      <c r="H133" s="41">
        <v>137.3</v>
      </c>
      <c r="I133" s="41">
        <v>137.3</v>
      </c>
      <c r="J133" s="41">
        <v>0</v>
      </c>
    </row>
    <row r="134" s="35" customFormat="1" hidden="1" spans="2:10">
      <c r="B134" s="40" t="s">
        <v>120</v>
      </c>
      <c r="C134" s="40" t="s">
        <v>2167</v>
      </c>
      <c r="D134" s="40" t="s">
        <v>321</v>
      </c>
      <c r="E134" s="40" t="s">
        <v>122</v>
      </c>
      <c r="F134" s="41">
        <v>129.58</v>
      </c>
      <c r="G134" s="41">
        <v>62.92</v>
      </c>
      <c r="H134" s="41">
        <v>192.5</v>
      </c>
      <c r="I134" s="41">
        <v>0</v>
      </c>
      <c r="J134" s="41">
        <v>192.5</v>
      </c>
    </row>
    <row r="135" s="35" customFormat="1" hidden="1" spans="2:10">
      <c r="B135" s="40" t="s">
        <v>16</v>
      </c>
      <c r="C135" s="40" t="s">
        <v>2168</v>
      </c>
      <c r="D135" s="40" t="s">
        <v>323</v>
      </c>
      <c r="E135" s="40" t="s">
        <v>244</v>
      </c>
      <c r="F135" s="41">
        <v>182.59</v>
      </c>
      <c r="G135" s="41">
        <v>48.62</v>
      </c>
      <c r="H135" s="41">
        <v>231.21</v>
      </c>
      <c r="I135" s="41">
        <v>0</v>
      </c>
      <c r="J135" s="41">
        <v>231.21</v>
      </c>
    </row>
    <row r="136" s="35" customFormat="1" hidden="1" spans="2:10">
      <c r="B136" s="40" t="s">
        <v>16</v>
      </c>
      <c r="C136" s="40" t="s">
        <v>2169</v>
      </c>
      <c r="D136" s="40" t="s">
        <v>325</v>
      </c>
      <c r="E136" s="40" t="s">
        <v>274</v>
      </c>
      <c r="F136" s="41">
        <v>171.4</v>
      </c>
      <c r="G136" s="41">
        <v>37.18</v>
      </c>
      <c r="H136" s="41">
        <v>208.58</v>
      </c>
      <c r="I136" s="41">
        <v>0</v>
      </c>
      <c r="J136" s="41">
        <v>208.58</v>
      </c>
    </row>
    <row r="137" s="35" customFormat="1" hidden="1" spans="2:10">
      <c r="B137" s="40" t="s">
        <v>16</v>
      </c>
      <c r="C137" s="40" t="s">
        <v>2170</v>
      </c>
      <c r="D137" s="40" t="s">
        <v>328</v>
      </c>
      <c r="E137" s="40" t="s">
        <v>329</v>
      </c>
      <c r="F137" s="41">
        <v>196.73</v>
      </c>
      <c r="G137" s="41">
        <v>65.78</v>
      </c>
      <c r="H137" s="41">
        <v>262.51</v>
      </c>
      <c r="I137" s="41">
        <v>0</v>
      </c>
      <c r="J137" s="41">
        <v>262.51</v>
      </c>
    </row>
    <row r="138" s="35" customFormat="1" hidden="1" spans="2:10">
      <c r="B138" s="40" t="s">
        <v>16</v>
      </c>
      <c r="C138" s="40" t="s">
        <v>2171</v>
      </c>
      <c r="D138" s="40" t="s">
        <v>331</v>
      </c>
      <c r="E138" s="40" t="s">
        <v>73</v>
      </c>
      <c r="F138" s="41">
        <v>177.29</v>
      </c>
      <c r="G138" s="41">
        <v>68.64</v>
      </c>
      <c r="H138" s="41">
        <v>245.93</v>
      </c>
      <c r="I138" s="41">
        <v>0</v>
      </c>
      <c r="J138" s="41">
        <v>245.93</v>
      </c>
    </row>
    <row r="139" s="35" customFormat="1" hidden="1" spans="2:10">
      <c r="B139" s="40" t="s">
        <v>16</v>
      </c>
      <c r="C139" s="40" t="s">
        <v>2172</v>
      </c>
      <c r="D139" s="40" t="s">
        <v>333</v>
      </c>
      <c r="E139" s="40" t="s">
        <v>116</v>
      </c>
      <c r="F139" s="41">
        <v>348.69</v>
      </c>
      <c r="G139" s="41">
        <v>77.22</v>
      </c>
      <c r="H139" s="41">
        <v>425.91</v>
      </c>
      <c r="I139" s="41">
        <v>0</v>
      </c>
      <c r="J139" s="41">
        <v>425.91</v>
      </c>
    </row>
    <row r="140" s="35" customFormat="1" spans="2:10">
      <c r="B140" s="40" t="s">
        <v>16</v>
      </c>
      <c r="C140" s="40" t="s">
        <v>2173</v>
      </c>
      <c r="D140" s="40" t="s">
        <v>335</v>
      </c>
      <c r="E140" s="40" t="s">
        <v>241</v>
      </c>
      <c r="F140" s="41">
        <v>40.64</v>
      </c>
      <c r="G140" s="41">
        <v>34.32</v>
      </c>
      <c r="H140" s="41">
        <v>74.96</v>
      </c>
      <c r="I140" s="41">
        <v>33.23</v>
      </c>
      <c r="J140" s="41">
        <v>41.73</v>
      </c>
    </row>
    <row r="141" s="35" customFormat="1" hidden="1" spans="2:10">
      <c r="B141" s="40" t="s">
        <v>16</v>
      </c>
      <c r="C141" s="40" t="s">
        <v>2174</v>
      </c>
      <c r="D141" s="40" t="s">
        <v>337</v>
      </c>
      <c r="E141" s="40" t="s">
        <v>177</v>
      </c>
      <c r="F141" s="41">
        <v>78.93</v>
      </c>
      <c r="G141" s="41">
        <v>5.72</v>
      </c>
      <c r="H141" s="41">
        <v>84.65</v>
      </c>
      <c r="I141" s="41">
        <v>0</v>
      </c>
      <c r="J141" s="41">
        <v>84.65</v>
      </c>
    </row>
    <row r="142" s="35" customFormat="1" spans="2:10">
      <c r="B142" s="40" t="s">
        <v>16</v>
      </c>
      <c r="C142" s="40" t="s">
        <v>2175</v>
      </c>
      <c r="D142" s="40" t="s">
        <v>339</v>
      </c>
      <c r="E142" s="40" t="s">
        <v>182</v>
      </c>
      <c r="F142" s="41">
        <v>16.49</v>
      </c>
      <c r="G142" s="41">
        <v>0</v>
      </c>
      <c r="H142" s="41">
        <v>16.49</v>
      </c>
      <c r="I142" s="41">
        <v>16.49</v>
      </c>
      <c r="J142" s="41">
        <v>0</v>
      </c>
    </row>
    <row r="143" s="35" customFormat="1" hidden="1" spans="2:10">
      <c r="B143" s="40" t="s">
        <v>16</v>
      </c>
      <c r="C143" s="40" t="s">
        <v>2176</v>
      </c>
      <c r="D143" s="40" t="s">
        <v>341</v>
      </c>
      <c r="E143" s="40" t="s">
        <v>201</v>
      </c>
      <c r="F143" s="41">
        <v>318.65</v>
      </c>
      <c r="G143" s="41">
        <v>94.38</v>
      </c>
      <c r="H143" s="41">
        <v>413.03</v>
      </c>
      <c r="I143" s="41">
        <v>0</v>
      </c>
      <c r="J143" s="41">
        <v>413.03</v>
      </c>
    </row>
    <row r="144" s="35" customFormat="1" hidden="1" spans="2:10">
      <c r="B144" s="40" t="s">
        <v>16</v>
      </c>
      <c r="C144" s="40" t="s">
        <v>2177</v>
      </c>
      <c r="D144" s="40" t="s">
        <v>343</v>
      </c>
      <c r="E144" s="40" t="s">
        <v>344</v>
      </c>
      <c r="F144" s="41">
        <v>80.69</v>
      </c>
      <c r="G144" s="41">
        <v>0</v>
      </c>
      <c r="H144" s="41">
        <v>80.69</v>
      </c>
      <c r="I144" s="41">
        <v>0</v>
      </c>
      <c r="J144" s="41">
        <v>80.69</v>
      </c>
    </row>
    <row r="145" s="35" customFormat="1" hidden="1" spans="2:10">
      <c r="B145" s="40" t="s">
        <v>16</v>
      </c>
      <c r="C145" s="40" t="s">
        <v>2178</v>
      </c>
      <c r="D145" s="40" t="s">
        <v>348</v>
      </c>
      <c r="E145" s="40" t="s">
        <v>116</v>
      </c>
      <c r="F145" s="41">
        <v>128.4</v>
      </c>
      <c r="G145" s="41">
        <v>34.32</v>
      </c>
      <c r="H145" s="41">
        <v>162.72</v>
      </c>
      <c r="I145" s="41">
        <v>0</v>
      </c>
      <c r="J145" s="41">
        <v>162.72</v>
      </c>
    </row>
    <row r="146" s="35" customFormat="1" hidden="1" spans="2:10">
      <c r="B146" s="40" t="s">
        <v>120</v>
      </c>
      <c r="C146" s="40" t="s">
        <v>2179</v>
      </c>
      <c r="D146" s="40" t="s">
        <v>350</v>
      </c>
      <c r="E146" s="40" t="s">
        <v>122</v>
      </c>
      <c r="F146" s="41">
        <v>153.73</v>
      </c>
      <c r="G146" s="41">
        <v>20.02</v>
      </c>
      <c r="H146" s="41">
        <v>173.75</v>
      </c>
      <c r="I146" s="41">
        <v>0</v>
      </c>
      <c r="J146" s="41">
        <v>173.75</v>
      </c>
    </row>
    <row r="147" s="35" customFormat="1" hidden="1" spans="2:10">
      <c r="B147" s="40" t="s">
        <v>16</v>
      </c>
      <c r="C147" s="40" t="s">
        <v>2180</v>
      </c>
      <c r="D147" s="40" t="s">
        <v>352</v>
      </c>
      <c r="E147" s="40" t="s">
        <v>143</v>
      </c>
      <c r="F147" s="41">
        <v>95.42</v>
      </c>
      <c r="G147" s="41">
        <v>31.46</v>
      </c>
      <c r="H147" s="41">
        <v>126.88</v>
      </c>
      <c r="I147" s="41">
        <v>0</v>
      </c>
      <c r="J147" s="41">
        <v>126.88</v>
      </c>
    </row>
    <row r="148" s="35" customFormat="1" hidden="1" spans="2:10">
      <c r="B148" s="40" t="s">
        <v>16</v>
      </c>
      <c r="C148" s="40" t="s">
        <v>2181</v>
      </c>
      <c r="D148" s="40" t="s">
        <v>354</v>
      </c>
      <c r="E148" s="40" t="s">
        <v>355</v>
      </c>
      <c r="F148" s="41">
        <v>113.09</v>
      </c>
      <c r="G148" s="41">
        <v>117.26</v>
      </c>
      <c r="H148" s="41">
        <v>230.35</v>
      </c>
      <c r="I148" s="41">
        <v>0</v>
      </c>
      <c r="J148" s="41">
        <v>230.35</v>
      </c>
    </row>
    <row r="149" s="35" customFormat="1" spans="2:10">
      <c r="B149" s="40" t="s">
        <v>16</v>
      </c>
      <c r="C149" s="40" t="s">
        <v>2182</v>
      </c>
      <c r="D149" s="40" t="s">
        <v>357</v>
      </c>
      <c r="E149" s="40" t="s">
        <v>177</v>
      </c>
      <c r="F149" s="41">
        <v>30.37</v>
      </c>
      <c r="G149" s="41">
        <v>-13.14</v>
      </c>
      <c r="H149" s="41">
        <v>17.23</v>
      </c>
      <c r="I149" s="41">
        <v>17.23</v>
      </c>
      <c r="J149" s="41">
        <v>0</v>
      </c>
    </row>
    <row r="150" s="35" customFormat="1" hidden="1" spans="2:10">
      <c r="B150" s="40" t="s">
        <v>16</v>
      </c>
      <c r="C150" s="40" t="s">
        <v>2183</v>
      </c>
      <c r="D150" s="40" t="s">
        <v>359</v>
      </c>
      <c r="E150" s="40" t="s">
        <v>216</v>
      </c>
      <c r="F150" s="41">
        <v>417.01</v>
      </c>
      <c r="G150" s="41">
        <v>51.48</v>
      </c>
      <c r="H150" s="41">
        <v>468.49</v>
      </c>
      <c r="I150" s="41">
        <v>0</v>
      </c>
      <c r="J150" s="41">
        <v>468.49</v>
      </c>
    </row>
    <row r="151" s="35" customFormat="1" hidden="1" spans="2:10">
      <c r="B151" s="40" t="s">
        <v>16</v>
      </c>
      <c r="C151" s="40" t="s">
        <v>2184</v>
      </c>
      <c r="D151" s="40" t="s">
        <v>361</v>
      </c>
      <c r="E151" s="40" t="s">
        <v>54</v>
      </c>
      <c r="F151" s="41">
        <v>300.39</v>
      </c>
      <c r="G151" s="41">
        <v>205.92</v>
      </c>
      <c r="H151" s="41">
        <v>506.31</v>
      </c>
      <c r="I151" s="41">
        <v>0</v>
      </c>
      <c r="J151" s="41">
        <v>506.31</v>
      </c>
    </row>
    <row r="152" s="35" customFormat="1" hidden="1" spans="2:10">
      <c r="B152" s="40" t="s">
        <v>16</v>
      </c>
      <c r="C152" s="40" t="s">
        <v>2185</v>
      </c>
      <c r="D152" s="40" t="s">
        <v>363</v>
      </c>
      <c r="E152" s="40" t="s">
        <v>177</v>
      </c>
      <c r="F152" s="41">
        <v>140.18</v>
      </c>
      <c r="G152" s="41">
        <v>34.32</v>
      </c>
      <c r="H152" s="41">
        <v>174.5</v>
      </c>
      <c r="I152" s="41">
        <v>0</v>
      </c>
      <c r="J152" s="41">
        <v>174.5</v>
      </c>
    </row>
    <row r="153" s="35" customFormat="1" hidden="1" spans="2:10">
      <c r="B153" s="40" t="s">
        <v>16</v>
      </c>
      <c r="C153" s="40" t="s">
        <v>2186</v>
      </c>
      <c r="D153" s="40" t="s">
        <v>365</v>
      </c>
      <c r="E153" s="40" t="s">
        <v>105</v>
      </c>
      <c r="F153" s="41">
        <v>112.5</v>
      </c>
      <c r="G153" s="41">
        <v>22.88</v>
      </c>
      <c r="H153" s="41">
        <v>135.38</v>
      </c>
      <c r="I153" s="41">
        <v>0</v>
      </c>
      <c r="J153" s="41">
        <v>135.38</v>
      </c>
    </row>
    <row r="154" s="35" customFormat="1" hidden="1" spans="2:10">
      <c r="B154" s="40" t="s">
        <v>16</v>
      </c>
      <c r="C154" s="40" t="s">
        <v>2187</v>
      </c>
      <c r="D154" s="40" t="s">
        <v>367</v>
      </c>
      <c r="E154" s="40" t="s">
        <v>105</v>
      </c>
      <c r="F154" s="41">
        <v>211.45</v>
      </c>
      <c r="G154" s="41">
        <v>51.48</v>
      </c>
      <c r="H154" s="41">
        <v>262.93</v>
      </c>
      <c r="I154" s="41">
        <v>0</v>
      </c>
      <c r="J154" s="41">
        <v>262.93</v>
      </c>
    </row>
    <row r="155" s="35" customFormat="1" hidden="1" spans="2:10">
      <c r="B155" s="40" t="s">
        <v>16</v>
      </c>
      <c r="C155" s="40" t="s">
        <v>2188</v>
      </c>
      <c r="D155" s="40" t="s">
        <v>369</v>
      </c>
      <c r="E155" s="40" t="s">
        <v>143</v>
      </c>
      <c r="F155" s="41">
        <v>15.31</v>
      </c>
      <c r="G155" s="41">
        <v>11.44</v>
      </c>
      <c r="H155" s="41">
        <v>26.75</v>
      </c>
      <c r="I155" s="41">
        <v>0</v>
      </c>
      <c r="J155" s="41">
        <v>26.75</v>
      </c>
    </row>
    <row r="156" s="35" customFormat="1" hidden="1" spans="2:10">
      <c r="B156" s="40" t="s">
        <v>16</v>
      </c>
      <c r="C156" s="40" t="s">
        <v>2189</v>
      </c>
      <c r="D156" s="40" t="s">
        <v>371</v>
      </c>
      <c r="E156" s="40" t="s">
        <v>116</v>
      </c>
      <c r="F156" s="41">
        <v>171.99</v>
      </c>
      <c r="G156" s="41">
        <v>82.94</v>
      </c>
      <c r="H156" s="41">
        <v>254.93</v>
      </c>
      <c r="I156" s="41">
        <v>0</v>
      </c>
      <c r="J156" s="41">
        <v>254.93</v>
      </c>
    </row>
    <row r="157" s="35" customFormat="1" spans="2:10">
      <c r="B157" s="40" t="s">
        <v>120</v>
      </c>
      <c r="C157" s="40" t="s">
        <v>2190</v>
      </c>
      <c r="D157" s="40" t="s">
        <v>373</v>
      </c>
      <c r="E157" s="40" t="s">
        <v>122</v>
      </c>
      <c r="F157" s="41">
        <v>18.26</v>
      </c>
      <c r="G157" s="41">
        <v>0</v>
      </c>
      <c r="H157" s="41">
        <v>18.26</v>
      </c>
      <c r="I157" s="41">
        <v>18.26</v>
      </c>
      <c r="J157" s="41">
        <v>0</v>
      </c>
    </row>
    <row r="158" s="35" customFormat="1" hidden="1" spans="2:10">
      <c r="B158" s="40" t="s">
        <v>16</v>
      </c>
      <c r="C158" s="40" t="s">
        <v>2191</v>
      </c>
      <c r="D158" s="40" t="s">
        <v>375</v>
      </c>
      <c r="E158" s="40" t="s">
        <v>122</v>
      </c>
      <c r="F158" s="41">
        <v>118.98</v>
      </c>
      <c r="G158" s="41">
        <v>34.32</v>
      </c>
      <c r="H158" s="41">
        <v>153.3</v>
      </c>
      <c r="I158" s="41">
        <v>0</v>
      </c>
      <c r="J158" s="41">
        <v>153.3</v>
      </c>
    </row>
    <row r="159" s="35" customFormat="1" hidden="1" spans="2:10">
      <c r="B159" s="40" t="s">
        <v>16</v>
      </c>
      <c r="C159" s="40" t="s">
        <v>2192</v>
      </c>
      <c r="D159" s="40" t="s">
        <v>377</v>
      </c>
      <c r="E159" s="40" t="s">
        <v>182</v>
      </c>
      <c r="F159" s="41">
        <v>204.97</v>
      </c>
      <c r="G159" s="41">
        <v>125.84</v>
      </c>
      <c r="H159" s="41">
        <v>330.81</v>
      </c>
      <c r="I159" s="41">
        <v>0</v>
      </c>
      <c r="J159" s="41">
        <v>330.81</v>
      </c>
    </row>
    <row r="160" s="35" customFormat="1" hidden="1" spans="2:10">
      <c r="B160" s="40" t="s">
        <v>16</v>
      </c>
      <c r="C160" s="40" t="s">
        <v>2193</v>
      </c>
      <c r="D160" s="40" t="s">
        <v>379</v>
      </c>
      <c r="E160" s="40" t="s">
        <v>116</v>
      </c>
      <c r="F160" s="41">
        <v>360.47</v>
      </c>
      <c r="G160" s="41">
        <v>140.14</v>
      </c>
      <c r="H160" s="41">
        <v>500.61</v>
      </c>
      <c r="I160" s="41">
        <v>0</v>
      </c>
      <c r="J160" s="41">
        <v>500.61</v>
      </c>
    </row>
    <row r="161" s="35" customFormat="1" hidden="1" spans="2:10">
      <c r="B161" s="40" t="s">
        <v>16</v>
      </c>
      <c r="C161" s="40" t="s">
        <v>2194</v>
      </c>
      <c r="D161" s="40" t="s">
        <v>381</v>
      </c>
      <c r="E161" s="40" t="s">
        <v>216</v>
      </c>
      <c r="F161" s="41">
        <v>114.86</v>
      </c>
      <c r="G161" s="41">
        <v>42.9</v>
      </c>
      <c r="H161" s="41">
        <v>157.76</v>
      </c>
      <c r="I161" s="41">
        <v>0</v>
      </c>
      <c r="J161" s="41">
        <v>157.76</v>
      </c>
    </row>
    <row r="162" s="35" customFormat="1" hidden="1" spans="2:10">
      <c r="B162" s="40" t="s">
        <v>16</v>
      </c>
      <c r="C162" s="40" t="s">
        <v>2195</v>
      </c>
      <c r="D162" s="40" t="s">
        <v>383</v>
      </c>
      <c r="E162" s="40" t="s">
        <v>57</v>
      </c>
      <c r="F162" s="41">
        <v>265.05</v>
      </c>
      <c r="G162" s="41">
        <v>62.92</v>
      </c>
      <c r="H162" s="41">
        <v>327.97</v>
      </c>
      <c r="I162" s="41">
        <v>0</v>
      </c>
      <c r="J162" s="41">
        <v>327.97</v>
      </c>
    </row>
    <row r="163" s="35" customFormat="1" hidden="1" spans="2:10">
      <c r="B163" s="40" t="s">
        <v>120</v>
      </c>
      <c r="C163" s="40" t="s">
        <v>2196</v>
      </c>
      <c r="D163" s="40" t="s">
        <v>385</v>
      </c>
      <c r="E163" s="40" t="s">
        <v>122</v>
      </c>
      <c r="F163" s="41">
        <v>84.82</v>
      </c>
      <c r="G163" s="41">
        <v>20.02</v>
      </c>
      <c r="H163" s="41">
        <v>104.84</v>
      </c>
      <c r="I163" s="41">
        <v>0</v>
      </c>
      <c r="J163" s="41">
        <v>104.84</v>
      </c>
    </row>
    <row r="164" s="35" customFormat="1" hidden="1" spans="2:10">
      <c r="B164" s="40" t="s">
        <v>16</v>
      </c>
      <c r="C164" s="40" t="s">
        <v>2197</v>
      </c>
      <c r="D164" s="40" t="s">
        <v>387</v>
      </c>
      <c r="E164" s="40" t="s">
        <v>73</v>
      </c>
      <c r="F164" s="41">
        <v>123.1</v>
      </c>
      <c r="G164" s="41">
        <v>22.88</v>
      </c>
      <c r="H164" s="41">
        <v>145.98</v>
      </c>
      <c r="I164" s="41">
        <v>0</v>
      </c>
      <c r="J164" s="41">
        <v>145.98</v>
      </c>
    </row>
    <row r="165" s="35" customFormat="1" hidden="1" spans="2:10">
      <c r="B165" s="40" t="s">
        <v>16</v>
      </c>
      <c r="C165" s="40" t="s">
        <v>2198</v>
      </c>
      <c r="D165" s="40" t="s">
        <v>389</v>
      </c>
      <c r="E165" s="40" t="s">
        <v>143</v>
      </c>
      <c r="F165" s="41">
        <v>118.98</v>
      </c>
      <c r="G165" s="41">
        <v>97.24</v>
      </c>
      <c r="H165" s="41">
        <v>216.22</v>
      </c>
      <c r="I165" s="41">
        <v>0</v>
      </c>
      <c r="J165" s="41">
        <v>216.22</v>
      </c>
    </row>
    <row r="166" s="35" customFormat="1" hidden="1" spans="2:10">
      <c r="B166" s="40" t="s">
        <v>16</v>
      </c>
      <c r="C166" s="40" t="s">
        <v>2199</v>
      </c>
      <c r="D166" s="40" t="s">
        <v>391</v>
      </c>
      <c r="E166" s="40" t="s">
        <v>221</v>
      </c>
      <c r="F166" s="41">
        <v>166.1</v>
      </c>
      <c r="G166" s="41">
        <v>31.46</v>
      </c>
      <c r="H166" s="41">
        <v>197.56</v>
      </c>
      <c r="I166" s="41">
        <v>0</v>
      </c>
      <c r="J166" s="41">
        <v>197.56</v>
      </c>
    </row>
    <row r="167" s="35" customFormat="1" hidden="1" spans="2:10">
      <c r="B167" s="40" t="s">
        <v>16</v>
      </c>
      <c r="C167" s="40" t="s">
        <v>2200</v>
      </c>
      <c r="D167" s="40" t="s">
        <v>393</v>
      </c>
      <c r="E167" s="40" t="s">
        <v>143</v>
      </c>
      <c r="F167" s="41">
        <v>87.17</v>
      </c>
      <c r="G167" s="41">
        <v>48.62</v>
      </c>
      <c r="H167" s="41">
        <v>135.79</v>
      </c>
      <c r="I167" s="41">
        <v>0</v>
      </c>
      <c r="J167" s="41">
        <v>135.79</v>
      </c>
    </row>
    <row r="168" s="35" customFormat="1" hidden="1" spans="2:10">
      <c r="B168" s="40" t="s">
        <v>16</v>
      </c>
      <c r="C168" s="40" t="s">
        <v>2201</v>
      </c>
      <c r="D168" s="40" t="s">
        <v>395</v>
      </c>
      <c r="E168" s="40" t="s">
        <v>274</v>
      </c>
      <c r="F168" s="41">
        <v>290.97</v>
      </c>
      <c r="G168" s="41">
        <v>74.36</v>
      </c>
      <c r="H168" s="41">
        <v>365.33</v>
      </c>
      <c r="I168" s="41">
        <v>0</v>
      </c>
      <c r="J168" s="41">
        <v>365.33</v>
      </c>
    </row>
    <row r="169" s="35" customFormat="1" hidden="1" spans="2:10">
      <c r="B169" s="40" t="s">
        <v>16</v>
      </c>
      <c r="C169" s="40" t="s">
        <v>2202</v>
      </c>
      <c r="D169" s="40" t="s">
        <v>397</v>
      </c>
      <c r="E169" s="40" t="s">
        <v>398</v>
      </c>
      <c r="F169" s="41">
        <v>97.77</v>
      </c>
      <c r="G169" s="41">
        <v>37.18</v>
      </c>
      <c r="H169" s="41">
        <v>134.95</v>
      </c>
      <c r="I169" s="41">
        <v>0</v>
      </c>
      <c r="J169" s="41">
        <v>134.95</v>
      </c>
    </row>
    <row r="170" s="35" customFormat="1" spans="2:10">
      <c r="B170" s="40" t="s">
        <v>16</v>
      </c>
      <c r="C170" s="40" t="s">
        <v>2203</v>
      </c>
      <c r="D170" s="40" t="s">
        <v>400</v>
      </c>
      <c r="E170" s="40" t="s">
        <v>116</v>
      </c>
      <c r="F170" s="41">
        <v>94.83</v>
      </c>
      <c r="G170" s="41">
        <v>20.02</v>
      </c>
      <c r="H170" s="41">
        <v>114.85</v>
      </c>
      <c r="I170" s="41">
        <v>3.48</v>
      </c>
      <c r="J170" s="41">
        <v>111.37</v>
      </c>
    </row>
    <row r="171" s="35" customFormat="1" hidden="1" spans="2:10">
      <c r="B171" s="40" t="s">
        <v>16</v>
      </c>
      <c r="C171" s="40" t="s">
        <v>2204</v>
      </c>
      <c r="D171" s="40" t="s">
        <v>402</v>
      </c>
      <c r="E171" s="40" t="s">
        <v>164</v>
      </c>
      <c r="F171" s="41">
        <v>301.57</v>
      </c>
      <c r="G171" s="41">
        <v>5.72</v>
      </c>
      <c r="H171" s="41">
        <v>307.29</v>
      </c>
      <c r="I171" s="41">
        <v>0</v>
      </c>
      <c r="J171" s="41">
        <v>307.29</v>
      </c>
    </row>
    <row r="172" s="35" customFormat="1" hidden="1" spans="2:10">
      <c r="B172" s="40" t="s">
        <v>16</v>
      </c>
      <c r="C172" s="40" t="s">
        <v>2205</v>
      </c>
      <c r="D172" s="40" t="s">
        <v>404</v>
      </c>
      <c r="E172" s="40" t="s">
        <v>405</v>
      </c>
      <c r="F172" s="41">
        <v>168.45</v>
      </c>
      <c r="G172" s="41">
        <v>71.5</v>
      </c>
      <c r="H172" s="41">
        <v>239.95</v>
      </c>
      <c r="I172" s="41">
        <v>0</v>
      </c>
      <c r="J172" s="41">
        <v>239.95</v>
      </c>
    </row>
    <row r="173" s="35" customFormat="1" spans="2:10">
      <c r="B173" s="40" t="s">
        <v>16</v>
      </c>
      <c r="C173" s="40" t="s">
        <v>2206</v>
      </c>
      <c r="D173" s="40" t="s">
        <v>407</v>
      </c>
      <c r="E173" s="40" t="s">
        <v>57</v>
      </c>
      <c r="F173" s="41">
        <v>20.03</v>
      </c>
      <c r="G173" s="41">
        <v>5.72</v>
      </c>
      <c r="H173" s="41">
        <v>25.75</v>
      </c>
      <c r="I173" s="41">
        <v>25.75</v>
      </c>
      <c r="J173" s="41">
        <v>0</v>
      </c>
    </row>
    <row r="174" s="35" customFormat="1" hidden="1" spans="2:10">
      <c r="B174" s="40" t="s">
        <v>16</v>
      </c>
      <c r="C174" s="40" t="s">
        <v>2207</v>
      </c>
      <c r="D174" s="40" t="s">
        <v>409</v>
      </c>
      <c r="E174" s="40" t="s">
        <v>226</v>
      </c>
      <c r="F174" s="41">
        <v>84.23</v>
      </c>
      <c r="G174" s="41">
        <v>65.78</v>
      </c>
      <c r="H174" s="41">
        <v>150.01</v>
      </c>
      <c r="I174" s="41">
        <v>0</v>
      </c>
      <c r="J174" s="41">
        <v>150.01</v>
      </c>
    </row>
    <row r="175" s="35" customFormat="1" hidden="1" spans="2:10">
      <c r="B175" s="40" t="s">
        <v>16</v>
      </c>
      <c r="C175" s="40" t="s">
        <v>2208</v>
      </c>
      <c r="D175" s="40" t="s">
        <v>411</v>
      </c>
      <c r="E175" s="40" t="s">
        <v>159</v>
      </c>
      <c r="F175" s="41">
        <v>179.06</v>
      </c>
      <c r="G175" s="41">
        <v>51.48</v>
      </c>
      <c r="H175" s="41">
        <v>230.54</v>
      </c>
      <c r="I175" s="41">
        <v>0</v>
      </c>
      <c r="J175" s="41">
        <v>230.54</v>
      </c>
    </row>
    <row r="176" s="35" customFormat="1" hidden="1" spans="2:10">
      <c r="B176" s="40" t="s">
        <v>16</v>
      </c>
      <c r="C176" s="40" t="s">
        <v>2209</v>
      </c>
      <c r="D176" s="40" t="s">
        <v>413</v>
      </c>
      <c r="E176" s="40" t="s">
        <v>263</v>
      </c>
      <c r="F176" s="41">
        <v>141.95</v>
      </c>
      <c r="G176" s="41">
        <v>51.48</v>
      </c>
      <c r="H176" s="41">
        <v>193.43</v>
      </c>
      <c r="I176" s="41">
        <v>0</v>
      </c>
      <c r="J176" s="41">
        <v>193.43</v>
      </c>
    </row>
    <row r="177" s="35" customFormat="1" hidden="1" spans="2:10">
      <c r="B177" s="40" t="s">
        <v>16</v>
      </c>
      <c r="C177" s="40" t="s">
        <v>2210</v>
      </c>
      <c r="D177" s="40" t="s">
        <v>415</v>
      </c>
      <c r="E177" s="40" t="s">
        <v>73</v>
      </c>
      <c r="F177" s="41">
        <v>176.7</v>
      </c>
      <c r="G177" s="41">
        <v>97.24</v>
      </c>
      <c r="H177" s="41">
        <v>273.94</v>
      </c>
      <c r="I177" s="41">
        <v>0</v>
      </c>
      <c r="J177" s="41">
        <v>273.94</v>
      </c>
    </row>
    <row r="178" s="35" customFormat="1" hidden="1" spans="2:10">
      <c r="B178" s="40" t="s">
        <v>16</v>
      </c>
      <c r="C178" s="40" t="s">
        <v>2211</v>
      </c>
      <c r="D178" s="40" t="s">
        <v>417</v>
      </c>
      <c r="E178" s="40" t="s">
        <v>80</v>
      </c>
      <c r="F178" s="41">
        <v>393.45</v>
      </c>
      <c r="G178" s="41">
        <v>131.56</v>
      </c>
      <c r="H178" s="41">
        <v>525.01</v>
      </c>
      <c r="I178" s="41">
        <v>0</v>
      </c>
      <c r="J178" s="41">
        <v>525.01</v>
      </c>
    </row>
    <row r="179" s="35" customFormat="1" hidden="1" spans="2:10">
      <c r="B179" s="40" t="s">
        <v>16</v>
      </c>
      <c r="C179" s="40" t="s">
        <v>2212</v>
      </c>
      <c r="D179" s="40" t="s">
        <v>419</v>
      </c>
      <c r="E179" s="40" t="s">
        <v>143</v>
      </c>
      <c r="F179" s="41">
        <v>155.5</v>
      </c>
      <c r="G179" s="41">
        <v>60.06</v>
      </c>
      <c r="H179" s="41">
        <v>215.56</v>
      </c>
      <c r="I179" s="41">
        <v>0</v>
      </c>
      <c r="J179" s="41">
        <v>215.56</v>
      </c>
    </row>
    <row r="180" s="35" customFormat="1" hidden="1" spans="2:10">
      <c r="B180" s="40" t="s">
        <v>16</v>
      </c>
      <c r="C180" s="40" t="s">
        <v>2213</v>
      </c>
      <c r="D180" s="40" t="s">
        <v>421</v>
      </c>
      <c r="E180" s="40" t="s">
        <v>422</v>
      </c>
      <c r="F180" s="41">
        <v>87.17</v>
      </c>
      <c r="G180" s="41">
        <v>54.34</v>
      </c>
      <c r="H180" s="41">
        <v>141.51</v>
      </c>
      <c r="I180" s="41">
        <v>0</v>
      </c>
      <c r="J180" s="41">
        <v>141.51</v>
      </c>
    </row>
    <row r="181" s="35" customFormat="1" hidden="1" spans="2:10">
      <c r="B181" s="40" t="s">
        <v>16</v>
      </c>
      <c r="C181" s="40" t="s">
        <v>2214</v>
      </c>
      <c r="D181" s="40" t="s">
        <v>424</v>
      </c>
      <c r="E181" s="40" t="s">
        <v>211</v>
      </c>
      <c r="F181" s="41">
        <v>47.71</v>
      </c>
      <c r="G181" s="41">
        <v>11.44</v>
      </c>
      <c r="H181" s="41">
        <v>59.15</v>
      </c>
      <c r="I181" s="41">
        <v>0</v>
      </c>
      <c r="J181" s="41">
        <v>59.15</v>
      </c>
    </row>
    <row r="182" s="35" customFormat="1" hidden="1" spans="2:10">
      <c r="B182" s="40" t="s">
        <v>16</v>
      </c>
      <c r="C182" s="40" t="s">
        <v>2215</v>
      </c>
      <c r="D182" s="40" t="s">
        <v>426</v>
      </c>
      <c r="E182" s="40" t="s">
        <v>91</v>
      </c>
      <c r="F182" s="41">
        <v>110.14</v>
      </c>
      <c r="G182" s="41">
        <v>14.3</v>
      </c>
      <c r="H182" s="41">
        <v>124.44</v>
      </c>
      <c r="I182" s="41">
        <v>0</v>
      </c>
      <c r="J182" s="41">
        <v>124.44</v>
      </c>
    </row>
    <row r="183" s="35" customFormat="1" hidden="1" spans="2:10">
      <c r="B183" s="40" t="s">
        <v>2074</v>
      </c>
      <c r="C183" s="40" t="s">
        <v>2216</v>
      </c>
      <c r="D183" s="40" t="s">
        <v>428</v>
      </c>
      <c r="E183" s="40" t="s">
        <v>221</v>
      </c>
      <c r="F183" s="41">
        <v>198.49</v>
      </c>
      <c r="G183" s="41">
        <v>-111.54</v>
      </c>
      <c r="H183" s="41">
        <v>86.95</v>
      </c>
      <c r="I183" s="41">
        <v>0</v>
      </c>
      <c r="J183" s="41">
        <v>86.95</v>
      </c>
    </row>
    <row r="184" s="35" customFormat="1" hidden="1" spans="2:10">
      <c r="B184" s="40" t="s">
        <v>16</v>
      </c>
      <c r="C184" s="40" t="s">
        <v>2217</v>
      </c>
      <c r="D184" s="40" t="s">
        <v>432</v>
      </c>
      <c r="E184" s="40" t="s">
        <v>57</v>
      </c>
      <c r="F184" s="41">
        <v>80.69</v>
      </c>
      <c r="G184" s="41">
        <v>51.48</v>
      </c>
      <c r="H184" s="41">
        <v>132.17</v>
      </c>
      <c r="I184" s="41">
        <v>0</v>
      </c>
      <c r="J184" s="41">
        <v>132.17</v>
      </c>
    </row>
    <row r="185" s="35" customFormat="1" hidden="1" spans="2:10">
      <c r="B185" s="40" t="s">
        <v>16</v>
      </c>
      <c r="C185" s="40" t="s">
        <v>2218</v>
      </c>
      <c r="D185" s="40" t="s">
        <v>434</v>
      </c>
      <c r="E185" s="40" t="s">
        <v>73</v>
      </c>
      <c r="F185" s="41">
        <v>143.13</v>
      </c>
      <c r="G185" s="41">
        <v>20.02</v>
      </c>
      <c r="H185" s="41">
        <v>163.15</v>
      </c>
      <c r="I185" s="41">
        <v>0</v>
      </c>
      <c r="J185" s="41">
        <v>163.15</v>
      </c>
    </row>
    <row r="186" s="35" customFormat="1" hidden="1" spans="2:10">
      <c r="B186" s="40" t="s">
        <v>16</v>
      </c>
      <c r="C186" s="40" t="s">
        <v>2219</v>
      </c>
      <c r="D186" s="40" t="s">
        <v>436</v>
      </c>
      <c r="E186" s="40" t="s">
        <v>226</v>
      </c>
      <c r="F186" s="41">
        <v>161.98</v>
      </c>
      <c r="G186" s="41">
        <v>34.32</v>
      </c>
      <c r="H186" s="41">
        <v>196.3</v>
      </c>
      <c r="I186" s="41">
        <v>0</v>
      </c>
      <c r="J186" s="41">
        <v>196.3</v>
      </c>
    </row>
    <row r="187" s="35" customFormat="1" hidden="1" spans="2:10">
      <c r="B187" s="40" t="s">
        <v>16</v>
      </c>
      <c r="C187" s="40" t="s">
        <v>2220</v>
      </c>
      <c r="D187" s="40" t="s">
        <v>438</v>
      </c>
      <c r="E187" s="40" t="s">
        <v>206</v>
      </c>
      <c r="F187" s="41">
        <v>190.25</v>
      </c>
      <c r="G187" s="41">
        <v>65.78</v>
      </c>
      <c r="H187" s="41">
        <v>256.03</v>
      </c>
      <c r="I187" s="41">
        <v>0</v>
      </c>
      <c r="J187" s="41">
        <v>256.03</v>
      </c>
    </row>
    <row r="188" s="35" customFormat="1" spans="2:10">
      <c r="B188" s="40" t="s">
        <v>16</v>
      </c>
      <c r="C188" s="40" t="s">
        <v>2221</v>
      </c>
      <c r="D188" s="40" t="s">
        <v>440</v>
      </c>
      <c r="E188" s="40" t="s">
        <v>221</v>
      </c>
      <c r="F188" s="41">
        <v>75.39</v>
      </c>
      <c r="G188" s="41">
        <v>11.44</v>
      </c>
      <c r="H188" s="41">
        <v>86.83</v>
      </c>
      <c r="I188" s="41">
        <v>86.83</v>
      </c>
      <c r="J188" s="41">
        <v>0</v>
      </c>
    </row>
    <row r="189" s="35" customFormat="1" hidden="1" spans="2:10">
      <c r="B189" s="40" t="s">
        <v>16</v>
      </c>
      <c r="C189" s="40" t="s">
        <v>2222</v>
      </c>
      <c r="D189" s="40" t="s">
        <v>442</v>
      </c>
      <c r="E189" s="40" t="s">
        <v>211</v>
      </c>
      <c r="F189" s="41">
        <v>3.53</v>
      </c>
      <c r="G189" s="41">
        <v>8.58</v>
      </c>
      <c r="H189" s="41">
        <v>12.11</v>
      </c>
      <c r="I189" s="41">
        <v>0</v>
      </c>
      <c r="J189" s="41">
        <v>12.11</v>
      </c>
    </row>
    <row r="190" s="35" customFormat="1" hidden="1" spans="2:10">
      <c r="B190" s="40" t="s">
        <v>16</v>
      </c>
      <c r="C190" s="40" t="s">
        <v>2223</v>
      </c>
      <c r="D190" s="40" t="s">
        <v>444</v>
      </c>
      <c r="E190" s="40" t="s">
        <v>274</v>
      </c>
      <c r="F190" s="41">
        <v>24.15</v>
      </c>
      <c r="G190" s="41">
        <v>97.24</v>
      </c>
      <c r="H190" s="41">
        <v>121.39</v>
      </c>
      <c r="I190" s="41">
        <v>0</v>
      </c>
      <c r="J190" s="41">
        <v>121.39</v>
      </c>
    </row>
    <row r="191" s="35" customFormat="1" spans="2:10">
      <c r="B191" s="40" t="s">
        <v>16</v>
      </c>
      <c r="C191" s="40" t="s">
        <v>2224</v>
      </c>
      <c r="D191" s="40" t="s">
        <v>446</v>
      </c>
      <c r="E191" s="40" t="s">
        <v>182</v>
      </c>
      <c r="F191" s="41">
        <v>71.86</v>
      </c>
      <c r="G191" s="41">
        <v>37.18</v>
      </c>
      <c r="H191" s="41">
        <v>109.04</v>
      </c>
      <c r="I191" s="41">
        <v>109.04</v>
      </c>
      <c r="J191" s="41">
        <v>0</v>
      </c>
    </row>
    <row r="192" s="35" customFormat="1" spans="2:10">
      <c r="B192" s="40" t="s">
        <v>16</v>
      </c>
      <c r="C192" s="40" t="s">
        <v>2225</v>
      </c>
      <c r="D192" s="40" t="s">
        <v>428</v>
      </c>
      <c r="E192" s="40" t="s">
        <v>57</v>
      </c>
      <c r="F192" s="41">
        <v>67.74</v>
      </c>
      <c r="G192" s="41">
        <v>57.2</v>
      </c>
      <c r="H192" s="41">
        <v>124.94</v>
      </c>
      <c r="I192" s="41">
        <v>86.15</v>
      </c>
      <c r="J192" s="41">
        <v>38.79</v>
      </c>
    </row>
    <row r="193" s="35" customFormat="1" hidden="1" spans="2:10">
      <c r="B193" s="40" t="s">
        <v>16</v>
      </c>
      <c r="C193" s="40" t="s">
        <v>2226</v>
      </c>
      <c r="D193" s="40" t="s">
        <v>449</v>
      </c>
      <c r="E193" s="40" t="s">
        <v>274</v>
      </c>
      <c r="F193" s="41">
        <v>168.45</v>
      </c>
      <c r="G193" s="41">
        <v>14.3</v>
      </c>
      <c r="H193" s="41">
        <v>182.75</v>
      </c>
      <c r="I193" s="41">
        <v>0</v>
      </c>
      <c r="J193" s="41">
        <v>182.75</v>
      </c>
    </row>
    <row r="194" s="35" customFormat="1" hidden="1" spans="2:10">
      <c r="B194" s="40" t="s">
        <v>16</v>
      </c>
      <c r="C194" s="40" t="s">
        <v>2227</v>
      </c>
      <c r="D194" s="40" t="s">
        <v>451</v>
      </c>
      <c r="E194" s="40" t="s">
        <v>226</v>
      </c>
      <c r="F194" s="41">
        <v>59.49</v>
      </c>
      <c r="G194" s="41">
        <v>54.34</v>
      </c>
      <c r="H194" s="41">
        <v>113.83</v>
      </c>
      <c r="I194" s="41">
        <v>0</v>
      </c>
      <c r="J194" s="41">
        <v>113.83</v>
      </c>
    </row>
    <row r="195" s="35" customFormat="1" hidden="1" spans="2:10">
      <c r="B195" s="40" t="s">
        <v>16</v>
      </c>
      <c r="C195" s="40" t="s">
        <v>2228</v>
      </c>
      <c r="D195" s="40" t="s">
        <v>455</v>
      </c>
      <c r="E195" s="40" t="s">
        <v>226</v>
      </c>
      <c r="F195" s="41">
        <v>55.96</v>
      </c>
      <c r="G195" s="41">
        <v>11.44</v>
      </c>
      <c r="H195" s="41">
        <v>67.4</v>
      </c>
      <c r="I195" s="41">
        <v>0</v>
      </c>
      <c r="J195" s="41">
        <v>67.4</v>
      </c>
    </row>
    <row r="196" s="35" customFormat="1" spans="2:10">
      <c r="B196" s="40" t="s">
        <v>16</v>
      </c>
      <c r="C196" s="40" t="s">
        <v>2229</v>
      </c>
      <c r="D196" s="40" t="s">
        <v>457</v>
      </c>
      <c r="E196" s="40" t="s">
        <v>206</v>
      </c>
      <c r="F196" s="41">
        <v>61.26</v>
      </c>
      <c r="G196" s="41">
        <v>25.74</v>
      </c>
      <c r="H196" s="41">
        <v>87</v>
      </c>
      <c r="I196" s="41">
        <v>87</v>
      </c>
      <c r="J196" s="41">
        <v>0</v>
      </c>
    </row>
    <row r="197" s="35" customFormat="1" hidden="1" spans="2:10">
      <c r="B197" s="40" t="s">
        <v>16</v>
      </c>
      <c r="C197" s="40" t="s">
        <v>2230</v>
      </c>
      <c r="D197" s="40" t="s">
        <v>459</v>
      </c>
      <c r="E197" s="40" t="s">
        <v>54</v>
      </c>
      <c r="F197" s="41">
        <v>24.74</v>
      </c>
      <c r="G197" s="41">
        <v>0</v>
      </c>
      <c r="H197" s="41">
        <v>24.74</v>
      </c>
      <c r="I197" s="41">
        <v>0</v>
      </c>
      <c r="J197" s="41">
        <v>24.74</v>
      </c>
    </row>
    <row r="198" s="35" customFormat="1" spans="2:10">
      <c r="B198" s="40" t="s">
        <v>16</v>
      </c>
      <c r="C198" s="40" t="s">
        <v>2231</v>
      </c>
      <c r="D198" s="40" t="s">
        <v>461</v>
      </c>
      <c r="E198" s="40" t="s">
        <v>57</v>
      </c>
      <c r="F198" s="41">
        <v>3.53</v>
      </c>
      <c r="G198" s="41">
        <v>5.72</v>
      </c>
      <c r="H198" s="41">
        <v>9.25</v>
      </c>
      <c r="I198" s="41">
        <v>9.25</v>
      </c>
      <c r="J198" s="41">
        <v>0</v>
      </c>
    </row>
    <row r="199" s="35" customFormat="1" hidden="1" spans="2:10">
      <c r="B199" s="40" t="s">
        <v>16</v>
      </c>
      <c r="C199" s="40" t="s">
        <v>2232</v>
      </c>
      <c r="D199" s="40" t="s">
        <v>463</v>
      </c>
      <c r="E199" s="40" t="s">
        <v>226</v>
      </c>
      <c r="F199" s="41">
        <v>279.78</v>
      </c>
      <c r="G199" s="41">
        <v>37.18</v>
      </c>
      <c r="H199" s="41">
        <v>316.96</v>
      </c>
      <c r="I199" s="41">
        <v>0</v>
      </c>
      <c r="J199" s="41">
        <v>316.96</v>
      </c>
    </row>
    <row r="200" s="35" customFormat="1" hidden="1" spans="2:10">
      <c r="B200" s="40" t="s">
        <v>120</v>
      </c>
      <c r="C200" s="40" t="s">
        <v>2233</v>
      </c>
      <c r="D200" s="40" t="s">
        <v>465</v>
      </c>
      <c r="E200" s="40" t="s">
        <v>122</v>
      </c>
      <c r="F200" s="41">
        <v>400.52</v>
      </c>
      <c r="G200" s="41">
        <v>54.34</v>
      </c>
      <c r="H200" s="41">
        <v>454.86</v>
      </c>
      <c r="I200" s="41">
        <v>0</v>
      </c>
      <c r="J200" s="41">
        <v>454.86</v>
      </c>
    </row>
    <row r="201" s="35" customFormat="1" hidden="1" spans="2:10">
      <c r="B201" s="40" t="s">
        <v>16</v>
      </c>
      <c r="C201" s="40" t="s">
        <v>2234</v>
      </c>
      <c r="D201" s="40" t="s">
        <v>467</v>
      </c>
      <c r="E201" s="40" t="s">
        <v>182</v>
      </c>
      <c r="F201" s="41">
        <v>161.39</v>
      </c>
      <c r="G201" s="41">
        <v>22.88</v>
      </c>
      <c r="H201" s="41">
        <v>184.27</v>
      </c>
      <c r="I201" s="41">
        <v>0</v>
      </c>
      <c r="J201" s="41">
        <v>184.27</v>
      </c>
    </row>
    <row r="202" s="35" customFormat="1" hidden="1" spans="2:10">
      <c r="B202" s="40" t="s">
        <v>250</v>
      </c>
      <c r="C202" s="40" t="s">
        <v>2235</v>
      </c>
      <c r="D202" s="40" t="s">
        <v>469</v>
      </c>
      <c r="E202" s="40" t="s">
        <v>252</v>
      </c>
      <c r="F202" s="41">
        <v>128.99</v>
      </c>
      <c r="G202" s="41">
        <v>51.48</v>
      </c>
      <c r="H202" s="41">
        <v>180.47</v>
      </c>
      <c r="I202" s="41">
        <v>0</v>
      </c>
      <c r="J202" s="41">
        <v>180.47</v>
      </c>
    </row>
    <row r="203" s="35" customFormat="1" hidden="1" spans="2:10">
      <c r="B203" s="40" t="s">
        <v>16</v>
      </c>
      <c r="C203" s="40" t="s">
        <v>2236</v>
      </c>
      <c r="D203" s="40" t="s">
        <v>471</v>
      </c>
      <c r="E203" s="40" t="s">
        <v>21</v>
      </c>
      <c r="F203" s="41">
        <v>154.32</v>
      </c>
      <c r="G203" s="41">
        <v>54.34</v>
      </c>
      <c r="H203" s="41">
        <v>208.66</v>
      </c>
      <c r="I203" s="41">
        <v>0</v>
      </c>
      <c r="J203" s="41">
        <v>208.66</v>
      </c>
    </row>
    <row r="204" s="35" customFormat="1" hidden="1" spans="2:10">
      <c r="B204" s="40" t="s">
        <v>16</v>
      </c>
      <c r="C204" s="40" t="s">
        <v>2237</v>
      </c>
      <c r="D204" s="40" t="s">
        <v>473</v>
      </c>
      <c r="E204" s="40" t="s">
        <v>21</v>
      </c>
      <c r="F204" s="41">
        <v>189.66</v>
      </c>
      <c r="G204" s="41">
        <v>200.2</v>
      </c>
      <c r="H204" s="41">
        <v>389.86</v>
      </c>
      <c r="I204" s="41">
        <v>0</v>
      </c>
      <c r="J204" s="41">
        <v>389.86</v>
      </c>
    </row>
    <row r="205" s="35" customFormat="1" hidden="1" spans="2:10">
      <c r="B205" s="40" t="s">
        <v>120</v>
      </c>
      <c r="C205" s="40" t="s">
        <v>2238</v>
      </c>
      <c r="D205" s="40" t="s">
        <v>475</v>
      </c>
      <c r="E205" s="40" t="s">
        <v>122</v>
      </c>
      <c r="F205" s="41">
        <v>166.69</v>
      </c>
      <c r="G205" s="41">
        <v>25.74</v>
      </c>
      <c r="H205" s="41">
        <v>192.43</v>
      </c>
      <c r="I205" s="41">
        <v>0</v>
      </c>
      <c r="J205" s="41">
        <v>192.43</v>
      </c>
    </row>
    <row r="206" s="35" customFormat="1" spans="2:10">
      <c r="B206" s="40" t="s">
        <v>120</v>
      </c>
      <c r="C206" s="40" t="s">
        <v>2239</v>
      </c>
      <c r="D206" s="40" t="s">
        <v>477</v>
      </c>
      <c r="E206" s="40" t="s">
        <v>122</v>
      </c>
      <c r="F206" s="41">
        <v>63.02</v>
      </c>
      <c r="G206" s="41">
        <v>45.76</v>
      </c>
      <c r="H206" s="41">
        <v>108.78</v>
      </c>
      <c r="I206" s="41">
        <v>108.78</v>
      </c>
      <c r="J206" s="41">
        <v>0</v>
      </c>
    </row>
    <row r="207" s="35" customFormat="1" hidden="1" spans="2:10">
      <c r="B207" s="40" t="s">
        <v>120</v>
      </c>
      <c r="C207" s="40" t="s">
        <v>2240</v>
      </c>
      <c r="D207" s="40" t="s">
        <v>479</v>
      </c>
      <c r="E207" s="40" t="s">
        <v>122</v>
      </c>
      <c r="F207" s="41">
        <v>182.59</v>
      </c>
      <c r="G207" s="41">
        <v>57.2</v>
      </c>
      <c r="H207" s="41">
        <v>239.79</v>
      </c>
      <c r="I207" s="41">
        <v>0</v>
      </c>
      <c r="J207" s="41">
        <v>239.79</v>
      </c>
    </row>
    <row r="208" s="35" customFormat="1" hidden="1" spans="2:10">
      <c r="B208" s="40" t="s">
        <v>120</v>
      </c>
      <c r="C208" s="40" t="s">
        <v>2241</v>
      </c>
      <c r="D208" s="40" t="s">
        <v>481</v>
      </c>
      <c r="E208" s="40" t="s">
        <v>122</v>
      </c>
      <c r="F208" s="41">
        <v>66.56</v>
      </c>
      <c r="G208" s="41">
        <v>42.9</v>
      </c>
      <c r="H208" s="41">
        <v>109.46</v>
      </c>
      <c r="I208" s="41">
        <v>0</v>
      </c>
      <c r="J208" s="41">
        <v>109.46</v>
      </c>
    </row>
    <row r="209" s="35" customFormat="1" hidden="1" spans="2:10">
      <c r="B209" s="40" t="s">
        <v>16</v>
      </c>
      <c r="C209" s="40" t="s">
        <v>2242</v>
      </c>
      <c r="D209" s="40" t="s">
        <v>483</v>
      </c>
      <c r="E209" s="40" t="s">
        <v>216</v>
      </c>
      <c r="F209" s="41">
        <v>171.4</v>
      </c>
      <c r="G209" s="41">
        <v>31.46</v>
      </c>
      <c r="H209" s="41">
        <v>202.86</v>
      </c>
      <c r="I209" s="41">
        <v>0</v>
      </c>
      <c r="J209" s="41">
        <v>202.86</v>
      </c>
    </row>
    <row r="210" s="35" customFormat="1" hidden="1" spans="2:10">
      <c r="B210" s="40" t="s">
        <v>16</v>
      </c>
      <c r="C210" s="40" t="s">
        <v>2243</v>
      </c>
      <c r="D210" s="40" t="s">
        <v>485</v>
      </c>
      <c r="E210" s="40" t="s">
        <v>486</v>
      </c>
      <c r="F210" s="41">
        <v>118.39</v>
      </c>
      <c r="G210" s="41">
        <v>25.74</v>
      </c>
      <c r="H210" s="41">
        <v>144.13</v>
      </c>
      <c r="I210" s="41">
        <v>0</v>
      </c>
      <c r="J210" s="41">
        <v>144.13</v>
      </c>
    </row>
    <row r="211" s="35" customFormat="1" hidden="1" spans="2:10">
      <c r="B211" s="40" t="s">
        <v>16</v>
      </c>
      <c r="C211" s="40" t="s">
        <v>2244</v>
      </c>
      <c r="D211" s="40" t="s">
        <v>488</v>
      </c>
      <c r="E211" s="40" t="s">
        <v>164</v>
      </c>
      <c r="F211" s="41">
        <v>164.33</v>
      </c>
      <c r="G211" s="41">
        <v>45.76</v>
      </c>
      <c r="H211" s="41">
        <v>210.09</v>
      </c>
      <c r="I211" s="41">
        <v>0</v>
      </c>
      <c r="J211" s="41">
        <v>210.09</v>
      </c>
    </row>
    <row r="212" s="35" customFormat="1" spans="2:10">
      <c r="B212" s="40" t="s">
        <v>16</v>
      </c>
      <c r="C212" s="40" t="s">
        <v>2245</v>
      </c>
      <c r="D212" s="40" t="s">
        <v>490</v>
      </c>
      <c r="E212" s="40" t="s">
        <v>491</v>
      </c>
      <c r="F212" s="41">
        <v>46.36</v>
      </c>
      <c r="G212" s="41">
        <v>-8</v>
      </c>
      <c r="H212" s="41">
        <v>38.36</v>
      </c>
      <c r="I212" s="41">
        <v>38.36</v>
      </c>
      <c r="J212" s="41">
        <v>0</v>
      </c>
    </row>
    <row r="213" s="35" customFormat="1" hidden="1" spans="2:10">
      <c r="B213" s="40" t="s">
        <v>16</v>
      </c>
      <c r="C213" s="40" t="s">
        <v>2246</v>
      </c>
      <c r="D213" s="40" t="s">
        <v>493</v>
      </c>
      <c r="E213" s="40" t="s">
        <v>221</v>
      </c>
      <c r="F213" s="41">
        <v>269.76</v>
      </c>
      <c r="G213" s="41">
        <v>25.74</v>
      </c>
      <c r="H213" s="41">
        <v>295.5</v>
      </c>
      <c r="I213" s="41">
        <v>0</v>
      </c>
      <c r="J213" s="41">
        <v>295.5</v>
      </c>
    </row>
    <row r="214" s="35" customFormat="1" spans="2:10">
      <c r="B214" s="40" t="s">
        <v>16</v>
      </c>
      <c r="C214" s="40" t="s">
        <v>2247</v>
      </c>
      <c r="D214" s="40" t="s">
        <v>495</v>
      </c>
      <c r="E214" s="40" t="s">
        <v>496</v>
      </c>
      <c r="F214" s="41">
        <v>78.34</v>
      </c>
      <c r="G214" s="41">
        <v>65.78</v>
      </c>
      <c r="H214" s="41">
        <v>144.12</v>
      </c>
      <c r="I214" s="41">
        <v>144.12</v>
      </c>
      <c r="J214" s="41">
        <v>0</v>
      </c>
    </row>
    <row r="215" s="35" customFormat="1" hidden="1" spans="2:10">
      <c r="B215" s="40" t="s">
        <v>16</v>
      </c>
      <c r="C215" s="40" t="s">
        <v>2248</v>
      </c>
      <c r="D215" s="40" t="s">
        <v>498</v>
      </c>
      <c r="E215" s="40" t="s">
        <v>499</v>
      </c>
      <c r="F215" s="41">
        <v>130.16</v>
      </c>
      <c r="G215" s="41">
        <v>-11.15</v>
      </c>
      <c r="H215" s="41">
        <v>119.01</v>
      </c>
      <c r="I215" s="41">
        <v>0</v>
      </c>
      <c r="J215" s="41">
        <v>119.01</v>
      </c>
    </row>
    <row r="216" s="35" customFormat="1" hidden="1" spans="2:10">
      <c r="B216" s="40" t="s">
        <v>16</v>
      </c>
      <c r="C216" s="40" t="s">
        <v>2249</v>
      </c>
      <c r="D216" s="40" t="s">
        <v>501</v>
      </c>
      <c r="E216" s="40" t="s">
        <v>177</v>
      </c>
      <c r="F216" s="41">
        <v>67.15</v>
      </c>
      <c r="G216" s="41">
        <v>57.2</v>
      </c>
      <c r="H216" s="41">
        <v>124.35</v>
      </c>
      <c r="I216" s="41">
        <v>0</v>
      </c>
      <c r="J216" s="41">
        <v>124.35</v>
      </c>
    </row>
    <row r="217" s="35" customFormat="1" hidden="1" spans="2:10">
      <c r="B217" s="40" t="s">
        <v>16</v>
      </c>
      <c r="C217" s="40" t="s">
        <v>2250</v>
      </c>
      <c r="D217" s="40" t="s">
        <v>506</v>
      </c>
      <c r="E217" s="40" t="s">
        <v>177</v>
      </c>
      <c r="F217" s="41">
        <v>131.35</v>
      </c>
      <c r="G217" s="41">
        <v>80.08</v>
      </c>
      <c r="H217" s="41">
        <v>211.43</v>
      </c>
      <c r="I217" s="41">
        <v>0</v>
      </c>
      <c r="J217" s="41">
        <v>211.43</v>
      </c>
    </row>
    <row r="218" s="35" customFormat="1" hidden="1" spans="2:10">
      <c r="B218" s="40" t="s">
        <v>16</v>
      </c>
      <c r="C218" s="40" t="s">
        <v>2251</v>
      </c>
      <c r="D218" s="40" t="s">
        <v>508</v>
      </c>
      <c r="E218" s="40" t="s">
        <v>509</v>
      </c>
      <c r="F218" s="41">
        <v>103.66</v>
      </c>
      <c r="G218" s="41">
        <v>57.2</v>
      </c>
      <c r="H218" s="41">
        <v>160.86</v>
      </c>
      <c r="I218" s="41">
        <v>0</v>
      </c>
      <c r="J218" s="41">
        <v>160.86</v>
      </c>
    </row>
    <row r="219" s="35" customFormat="1" spans="2:10">
      <c r="B219" s="40" t="s">
        <v>120</v>
      </c>
      <c r="C219" s="40" t="s">
        <v>2252</v>
      </c>
      <c r="D219" s="40" t="s">
        <v>511</v>
      </c>
      <c r="E219" s="40" t="s">
        <v>122</v>
      </c>
      <c r="F219" s="41">
        <v>82.46</v>
      </c>
      <c r="G219" s="41">
        <v>71.5</v>
      </c>
      <c r="H219" s="41">
        <v>153.96</v>
      </c>
      <c r="I219" s="41">
        <v>153.96</v>
      </c>
      <c r="J219" s="41">
        <v>0</v>
      </c>
    </row>
    <row r="220" s="35" customFormat="1" spans="2:10">
      <c r="B220" s="40" t="s">
        <v>16</v>
      </c>
      <c r="C220" s="40" t="s">
        <v>2253</v>
      </c>
      <c r="D220" s="40" t="s">
        <v>513</v>
      </c>
      <c r="E220" s="40" t="s">
        <v>263</v>
      </c>
      <c r="F220" s="41">
        <v>32.4</v>
      </c>
      <c r="G220" s="41">
        <v>8.58</v>
      </c>
      <c r="H220" s="41">
        <v>40.98</v>
      </c>
      <c r="I220" s="41">
        <v>40.98</v>
      </c>
      <c r="J220" s="41">
        <v>0</v>
      </c>
    </row>
    <row r="221" s="35" customFormat="1" hidden="1" spans="2:10">
      <c r="B221" s="40" t="s">
        <v>120</v>
      </c>
      <c r="C221" s="40" t="s">
        <v>2254</v>
      </c>
      <c r="D221" s="40" t="s">
        <v>515</v>
      </c>
      <c r="E221" s="40" t="s">
        <v>122</v>
      </c>
      <c r="F221" s="41">
        <v>77.75</v>
      </c>
      <c r="G221" s="41">
        <v>20.02</v>
      </c>
      <c r="H221" s="41">
        <v>97.77</v>
      </c>
      <c r="I221" s="41">
        <v>0</v>
      </c>
      <c r="J221" s="41">
        <v>97.77</v>
      </c>
    </row>
    <row r="222" s="35" customFormat="1" spans="2:10">
      <c r="B222" s="40" t="s">
        <v>16</v>
      </c>
      <c r="C222" s="40" t="s">
        <v>2255</v>
      </c>
      <c r="D222" s="40" t="s">
        <v>517</v>
      </c>
      <c r="E222" s="40" t="s">
        <v>57</v>
      </c>
      <c r="F222" s="41">
        <v>47.12</v>
      </c>
      <c r="G222" s="41">
        <v>37.18</v>
      </c>
      <c r="H222" s="41">
        <v>84.3</v>
      </c>
      <c r="I222" s="41">
        <v>84.3</v>
      </c>
      <c r="J222" s="41">
        <v>0</v>
      </c>
    </row>
    <row r="223" s="35" customFormat="1" hidden="1" spans="2:10">
      <c r="B223" s="40" t="s">
        <v>16</v>
      </c>
      <c r="C223" s="40" t="s">
        <v>2256</v>
      </c>
      <c r="D223" s="40" t="s">
        <v>519</v>
      </c>
      <c r="E223" s="40" t="s">
        <v>143</v>
      </c>
      <c r="F223" s="41">
        <v>417.01</v>
      </c>
      <c r="G223" s="41">
        <v>-46.84</v>
      </c>
      <c r="H223" s="41">
        <v>370.17</v>
      </c>
      <c r="I223" s="41">
        <v>0</v>
      </c>
      <c r="J223" s="41">
        <v>370.17</v>
      </c>
    </row>
    <row r="224" s="35" customFormat="1" hidden="1" spans="2:10">
      <c r="B224" s="40" t="s">
        <v>16</v>
      </c>
      <c r="C224" s="40" t="s">
        <v>2257</v>
      </c>
      <c r="D224" s="40" t="s">
        <v>522</v>
      </c>
      <c r="E224" s="40" t="s">
        <v>398</v>
      </c>
      <c r="F224" s="41">
        <v>162.55</v>
      </c>
      <c r="G224" s="41">
        <v>-13.14</v>
      </c>
      <c r="H224" s="41">
        <v>149.41</v>
      </c>
      <c r="I224" s="41">
        <v>0</v>
      </c>
      <c r="J224" s="41">
        <v>149.41</v>
      </c>
    </row>
    <row r="225" s="35" customFormat="1" hidden="1" spans="2:10">
      <c r="B225" s="40" t="s">
        <v>16</v>
      </c>
      <c r="C225" s="40" t="s">
        <v>2258</v>
      </c>
      <c r="D225" s="40" t="s">
        <v>524</v>
      </c>
      <c r="E225" s="40" t="s">
        <v>525</v>
      </c>
      <c r="F225" s="41">
        <v>73.04</v>
      </c>
      <c r="G225" s="41">
        <v>80.08</v>
      </c>
      <c r="H225" s="41">
        <v>153.12</v>
      </c>
      <c r="I225" s="41">
        <v>0</v>
      </c>
      <c r="J225" s="41">
        <v>153.12</v>
      </c>
    </row>
    <row r="226" s="35" customFormat="1" hidden="1" spans="2:10">
      <c r="B226" s="40" t="s">
        <v>16</v>
      </c>
      <c r="C226" s="40" t="s">
        <v>2259</v>
      </c>
      <c r="D226" s="40" t="s">
        <v>527</v>
      </c>
      <c r="E226" s="40" t="s">
        <v>54</v>
      </c>
      <c r="F226" s="41">
        <v>212.04</v>
      </c>
      <c r="G226" s="41">
        <v>68.64</v>
      </c>
      <c r="H226" s="41">
        <v>280.68</v>
      </c>
      <c r="I226" s="41">
        <v>0</v>
      </c>
      <c r="J226" s="41">
        <v>280.68</v>
      </c>
    </row>
    <row r="227" s="35" customFormat="1" hidden="1" spans="2:10">
      <c r="B227" s="40" t="s">
        <v>16</v>
      </c>
      <c r="C227" s="40" t="s">
        <v>2260</v>
      </c>
      <c r="D227" s="40" t="s">
        <v>529</v>
      </c>
      <c r="E227" s="40" t="s">
        <v>54</v>
      </c>
      <c r="F227" s="41">
        <v>245.61</v>
      </c>
      <c r="G227" s="41">
        <v>91.52</v>
      </c>
      <c r="H227" s="41">
        <v>337.13</v>
      </c>
      <c r="I227" s="41">
        <v>0</v>
      </c>
      <c r="J227" s="41">
        <v>337.13</v>
      </c>
    </row>
    <row r="228" s="35" customFormat="1" hidden="1" spans="2:10">
      <c r="B228" s="40" t="s">
        <v>16</v>
      </c>
      <c r="C228" s="40" t="s">
        <v>2261</v>
      </c>
      <c r="D228" s="40" t="s">
        <v>531</v>
      </c>
      <c r="E228" s="40" t="s">
        <v>274</v>
      </c>
      <c r="F228" s="41">
        <v>255.04</v>
      </c>
      <c r="G228" s="41">
        <v>48.62</v>
      </c>
      <c r="H228" s="41">
        <v>303.66</v>
      </c>
      <c r="I228" s="41">
        <v>0</v>
      </c>
      <c r="J228" s="41">
        <v>303.66</v>
      </c>
    </row>
    <row r="229" s="35" customFormat="1" spans="2:10">
      <c r="B229" s="40" t="s">
        <v>16</v>
      </c>
      <c r="C229" s="40" t="s">
        <v>2262</v>
      </c>
      <c r="D229" s="40" t="s">
        <v>533</v>
      </c>
      <c r="E229" s="40" t="s">
        <v>54</v>
      </c>
      <c r="F229" s="41">
        <v>49.48</v>
      </c>
      <c r="G229" s="41">
        <v>31.46</v>
      </c>
      <c r="H229" s="41">
        <v>80.94</v>
      </c>
      <c r="I229" s="41">
        <v>80.94</v>
      </c>
      <c r="J229" s="41">
        <v>0</v>
      </c>
    </row>
    <row r="230" s="35" customFormat="1" hidden="1" spans="2:10">
      <c r="B230" s="40" t="s">
        <v>16</v>
      </c>
      <c r="C230" s="40" t="s">
        <v>2263</v>
      </c>
      <c r="D230" s="40" t="s">
        <v>535</v>
      </c>
      <c r="E230" s="40" t="s">
        <v>422</v>
      </c>
      <c r="F230" s="41">
        <v>168.45</v>
      </c>
      <c r="G230" s="41">
        <v>54.34</v>
      </c>
      <c r="H230" s="41">
        <v>222.79</v>
      </c>
      <c r="I230" s="41">
        <v>0</v>
      </c>
      <c r="J230" s="41">
        <v>222.79</v>
      </c>
    </row>
    <row r="231" s="35" customFormat="1" spans="2:10">
      <c r="B231" s="40" t="s">
        <v>120</v>
      </c>
      <c r="C231" s="40" t="s">
        <v>2264</v>
      </c>
      <c r="D231" s="40" t="s">
        <v>537</v>
      </c>
      <c r="E231" s="40" t="s">
        <v>122</v>
      </c>
      <c r="F231" s="41">
        <v>92.98</v>
      </c>
      <c r="G231" s="41">
        <v>-26.28</v>
      </c>
      <c r="H231" s="41">
        <v>66.7</v>
      </c>
      <c r="I231" s="41">
        <v>66.7</v>
      </c>
      <c r="J231" s="41">
        <v>0</v>
      </c>
    </row>
    <row r="232" s="35" customFormat="1" hidden="1" spans="2:10">
      <c r="B232" s="40" t="s">
        <v>16</v>
      </c>
      <c r="C232" s="40" t="s">
        <v>2265</v>
      </c>
      <c r="D232" s="40" t="s">
        <v>539</v>
      </c>
      <c r="E232" s="40" t="s">
        <v>221</v>
      </c>
      <c r="F232" s="41">
        <v>120.16</v>
      </c>
      <c r="G232" s="41">
        <v>34.32</v>
      </c>
      <c r="H232" s="41">
        <v>154.48</v>
      </c>
      <c r="I232" s="41">
        <v>0</v>
      </c>
      <c r="J232" s="41">
        <v>154.48</v>
      </c>
    </row>
    <row r="233" s="35" customFormat="1" hidden="1" spans="2:10">
      <c r="B233" s="40" t="s">
        <v>16</v>
      </c>
      <c r="C233" s="40" t="s">
        <v>2266</v>
      </c>
      <c r="D233" s="40" t="s">
        <v>541</v>
      </c>
      <c r="E233" s="40" t="s">
        <v>159</v>
      </c>
      <c r="F233" s="41">
        <v>180.82</v>
      </c>
      <c r="G233" s="41">
        <v>97.24</v>
      </c>
      <c r="H233" s="41">
        <v>278.06</v>
      </c>
      <c r="I233" s="41">
        <v>0</v>
      </c>
      <c r="J233" s="41">
        <v>278.06</v>
      </c>
    </row>
    <row r="234" s="35" customFormat="1" hidden="1" spans="2:10">
      <c r="B234" s="40" t="s">
        <v>16</v>
      </c>
      <c r="C234" s="40" t="s">
        <v>2267</v>
      </c>
      <c r="D234" s="40" t="s">
        <v>543</v>
      </c>
      <c r="E234" s="40" t="s">
        <v>159</v>
      </c>
      <c r="F234" s="41">
        <v>420.55</v>
      </c>
      <c r="G234" s="41">
        <v>105.82</v>
      </c>
      <c r="H234" s="41">
        <v>526.37</v>
      </c>
      <c r="I234" s="41">
        <v>0</v>
      </c>
      <c r="J234" s="41">
        <v>526.37</v>
      </c>
    </row>
    <row r="235" s="35" customFormat="1" hidden="1" spans="2:10">
      <c r="B235" s="40" t="s">
        <v>16</v>
      </c>
      <c r="C235" s="40" t="s">
        <v>2268</v>
      </c>
      <c r="D235" s="40" t="s">
        <v>545</v>
      </c>
      <c r="E235" s="40" t="s">
        <v>405</v>
      </c>
      <c r="F235" s="41">
        <v>308.05</v>
      </c>
      <c r="G235" s="41">
        <v>100.1</v>
      </c>
      <c r="H235" s="41">
        <v>408.15</v>
      </c>
      <c r="I235" s="41">
        <v>0</v>
      </c>
      <c r="J235" s="41">
        <v>408.15</v>
      </c>
    </row>
    <row r="236" s="35" customFormat="1" hidden="1" spans="2:10">
      <c r="B236" s="40" t="s">
        <v>16</v>
      </c>
      <c r="C236" s="40" t="s">
        <v>2269</v>
      </c>
      <c r="D236" s="40" t="s">
        <v>547</v>
      </c>
      <c r="E236" s="40" t="s">
        <v>206</v>
      </c>
      <c r="F236" s="41">
        <v>201.44</v>
      </c>
      <c r="G236" s="41">
        <v>100.1</v>
      </c>
      <c r="H236" s="41">
        <v>301.54</v>
      </c>
      <c r="I236" s="41">
        <v>0</v>
      </c>
      <c r="J236" s="41">
        <v>301.54</v>
      </c>
    </row>
    <row r="237" s="35" customFormat="1" hidden="1" spans="2:10">
      <c r="B237" s="40" t="s">
        <v>16</v>
      </c>
      <c r="C237" s="40" t="s">
        <v>2270</v>
      </c>
      <c r="D237" s="40" t="s">
        <v>549</v>
      </c>
      <c r="E237" s="40" t="s">
        <v>226</v>
      </c>
      <c r="F237" s="41">
        <v>172.58</v>
      </c>
      <c r="G237" s="41">
        <v>40.04</v>
      </c>
      <c r="H237" s="41">
        <v>212.62</v>
      </c>
      <c r="I237" s="41">
        <v>0</v>
      </c>
      <c r="J237" s="41">
        <v>212.62</v>
      </c>
    </row>
    <row r="238" s="35" customFormat="1" hidden="1" spans="2:10">
      <c r="B238" s="40" t="s">
        <v>16</v>
      </c>
      <c r="C238" s="40" t="s">
        <v>2271</v>
      </c>
      <c r="D238" s="40" t="s">
        <v>551</v>
      </c>
      <c r="E238" s="40" t="s">
        <v>525</v>
      </c>
      <c r="F238" s="41">
        <v>393.45</v>
      </c>
      <c r="G238" s="41">
        <v>25.74</v>
      </c>
      <c r="H238" s="41">
        <v>419.19</v>
      </c>
      <c r="I238" s="41">
        <v>0</v>
      </c>
      <c r="J238" s="41">
        <v>419.19</v>
      </c>
    </row>
    <row r="239" s="35" customFormat="1" hidden="1" spans="2:10">
      <c r="B239" s="40" t="s">
        <v>120</v>
      </c>
      <c r="C239" s="40" t="s">
        <v>2272</v>
      </c>
      <c r="D239" s="40" t="s">
        <v>555</v>
      </c>
      <c r="E239" s="40" t="s">
        <v>122</v>
      </c>
      <c r="F239" s="41">
        <v>98.36</v>
      </c>
      <c r="G239" s="41">
        <v>82.94</v>
      </c>
      <c r="H239" s="41">
        <v>181.3</v>
      </c>
      <c r="I239" s="41">
        <v>0</v>
      </c>
      <c r="J239" s="41">
        <v>181.3</v>
      </c>
    </row>
    <row r="240" s="35" customFormat="1" hidden="1" spans="2:10">
      <c r="B240" s="40" t="s">
        <v>16</v>
      </c>
      <c r="C240" s="40" t="s">
        <v>2273</v>
      </c>
      <c r="D240" s="40" t="s">
        <v>557</v>
      </c>
      <c r="E240" s="40" t="s">
        <v>116</v>
      </c>
      <c r="F240" s="41">
        <v>317.47</v>
      </c>
      <c r="G240" s="41">
        <v>-205.92</v>
      </c>
      <c r="H240" s="41">
        <v>111.55</v>
      </c>
      <c r="I240" s="41">
        <v>0</v>
      </c>
      <c r="J240" s="41">
        <v>111.55</v>
      </c>
    </row>
    <row r="241" s="35" customFormat="1" hidden="1" spans="2:10">
      <c r="B241" s="40" t="s">
        <v>16</v>
      </c>
      <c r="C241" s="40" t="s">
        <v>2274</v>
      </c>
      <c r="D241" s="40" t="s">
        <v>559</v>
      </c>
      <c r="E241" s="40" t="s">
        <v>156</v>
      </c>
      <c r="F241" s="41">
        <v>200.85</v>
      </c>
      <c r="G241" s="41">
        <v>48.62</v>
      </c>
      <c r="H241" s="41">
        <v>249.47</v>
      </c>
      <c r="I241" s="41">
        <v>0</v>
      </c>
      <c r="J241" s="41">
        <v>249.47</v>
      </c>
    </row>
    <row r="242" s="35" customFormat="1" hidden="1" spans="2:10">
      <c r="B242" s="40" t="s">
        <v>16</v>
      </c>
      <c r="C242" s="40" t="s">
        <v>2275</v>
      </c>
      <c r="D242" s="40" t="s">
        <v>561</v>
      </c>
      <c r="E242" s="40" t="s">
        <v>562</v>
      </c>
      <c r="F242" s="41">
        <v>75.98</v>
      </c>
      <c r="G242" s="41">
        <v>28.6</v>
      </c>
      <c r="H242" s="41">
        <v>104.58</v>
      </c>
      <c r="I242" s="41">
        <v>0</v>
      </c>
      <c r="J242" s="41">
        <v>104.58</v>
      </c>
    </row>
    <row r="243" s="35" customFormat="1" hidden="1" spans="2:10">
      <c r="B243" s="40" t="s">
        <v>16</v>
      </c>
      <c r="C243" s="40" t="s">
        <v>2276</v>
      </c>
      <c r="D243" s="40" t="s">
        <v>564</v>
      </c>
      <c r="E243" s="40" t="s">
        <v>54</v>
      </c>
      <c r="F243" s="41">
        <v>112.5</v>
      </c>
      <c r="G243" s="41">
        <v>60.06</v>
      </c>
      <c r="H243" s="41">
        <v>172.56</v>
      </c>
      <c r="I243" s="41">
        <v>0</v>
      </c>
      <c r="J243" s="41">
        <v>172.56</v>
      </c>
    </row>
    <row r="244" s="35" customFormat="1" hidden="1" spans="2:10">
      <c r="B244" s="40" t="s">
        <v>16</v>
      </c>
      <c r="C244" s="40" t="s">
        <v>2277</v>
      </c>
      <c r="D244" s="40" t="s">
        <v>566</v>
      </c>
      <c r="E244" s="40" t="s">
        <v>201</v>
      </c>
      <c r="F244" s="41">
        <v>149.61</v>
      </c>
      <c r="G244" s="41">
        <v>80.08</v>
      </c>
      <c r="H244" s="41">
        <v>229.69</v>
      </c>
      <c r="I244" s="41">
        <v>0</v>
      </c>
      <c r="J244" s="41">
        <v>229.69</v>
      </c>
    </row>
    <row r="245" s="35" customFormat="1" hidden="1" spans="2:10">
      <c r="B245" s="40" t="s">
        <v>16</v>
      </c>
      <c r="C245" s="40" t="s">
        <v>2278</v>
      </c>
      <c r="D245" s="40" t="s">
        <v>568</v>
      </c>
      <c r="E245" s="40" t="s">
        <v>569</v>
      </c>
      <c r="F245" s="41">
        <v>207.33</v>
      </c>
      <c r="G245" s="41">
        <v>88.66</v>
      </c>
      <c r="H245" s="41">
        <v>295.99</v>
      </c>
      <c r="I245" s="41">
        <v>0</v>
      </c>
      <c r="J245" s="41">
        <v>295.99</v>
      </c>
    </row>
    <row r="246" s="35" customFormat="1" hidden="1" spans="2:10">
      <c r="B246" s="40" t="s">
        <v>16</v>
      </c>
      <c r="C246" s="40" t="s">
        <v>2279</v>
      </c>
      <c r="D246" s="40" t="s">
        <v>571</v>
      </c>
      <c r="E246" s="40" t="s">
        <v>129</v>
      </c>
      <c r="F246" s="41">
        <v>325.72</v>
      </c>
      <c r="G246" s="41">
        <v>74.36</v>
      </c>
      <c r="H246" s="41">
        <v>400.08</v>
      </c>
      <c r="I246" s="41">
        <v>0</v>
      </c>
      <c r="J246" s="41">
        <v>400.08</v>
      </c>
    </row>
    <row r="247" s="35" customFormat="1" spans="2:10">
      <c r="B247" s="40" t="s">
        <v>16</v>
      </c>
      <c r="C247" s="40" t="s">
        <v>2280</v>
      </c>
      <c r="D247" s="40" t="s">
        <v>573</v>
      </c>
      <c r="E247" s="40" t="s">
        <v>21</v>
      </c>
      <c r="F247" s="41">
        <v>32.4</v>
      </c>
      <c r="G247" s="41">
        <v>5.72</v>
      </c>
      <c r="H247" s="41">
        <v>38.12</v>
      </c>
      <c r="I247" s="41">
        <v>38.12</v>
      </c>
      <c r="J247" s="41">
        <v>0</v>
      </c>
    </row>
    <row r="248" s="35" customFormat="1" hidden="1" spans="2:10">
      <c r="B248" s="40" t="s">
        <v>16</v>
      </c>
      <c r="C248" s="40" t="s">
        <v>2281</v>
      </c>
      <c r="D248" s="40" t="s">
        <v>575</v>
      </c>
      <c r="E248" s="40" t="s">
        <v>143</v>
      </c>
      <c r="F248" s="41">
        <v>146.66</v>
      </c>
      <c r="G248" s="41">
        <v>62.92</v>
      </c>
      <c r="H248" s="41">
        <v>209.58</v>
      </c>
      <c r="I248" s="41">
        <v>0</v>
      </c>
      <c r="J248" s="41">
        <v>209.58</v>
      </c>
    </row>
    <row r="249" s="35" customFormat="1" hidden="1" spans="2:10">
      <c r="B249" s="40" t="s">
        <v>16</v>
      </c>
      <c r="C249" s="40" t="s">
        <v>2282</v>
      </c>
      <c r="D249" s="40" t="s">
        <v>577</v>
      </c>
      <c r="E249" s="40" t="s">
        <v>491</v>
      </c>
      <c r="F249" s="41">
        <v>165.51</v>
      </c>
      <c r="G249" s="41">
        <v>48.62</v>
      </c>
      <c r="H249" s="41">
        <v>214.13</v>
      </c>
      <c r="I249" s="41">
        <v>0</v>
      </c>
      <c r="J249" s="41">
        <v>214.13</v>
      </c>
    </row>
    <row r="250" s="35" customFormat="1" hidden="1" spans="2:10">
      <c r="B250" s="40" t="s">
        <v>16</v>
      </c>
      <c r="C250" s="40" t="s">
        <v>2283</v>
      </c>
      <c r="D250" s="40" t="s">
        <v>579</v>
      </c>
      <c r="E250" s="40" t="s">
        <v>221</v>
      </c>
      <c r="F250" s="41">
        <v>225.59</v>
      </c>
      <c r="G250" s="41">
        <v>54.34</v>
      </c>
      <c r="H250" s="41">
        <v>279.93</v>
      </c>
      <c r="I250" s="41">
        <v>0</v>
      </c>
      <c r="J250" s="41">
        <v>279.93</v>
      </c>
    </row>
    <row r="251" s="35" customFormat="1" hidden="1" spans="2:10">
      <c r="B251" s="40" t="s">
        <v>16</v>
      </c>
      <c r="C251" s="40" t="s">
        <v>2284</v>
      </c>
      <c r="D251" s="40" t="s">
        <v>581</v>
      </c>
      <c r="E251" s="40" t="s">
        <v>21</v>
      </c>
      <c r="F251" s="41">
        <v>279.78</v>
      </c>
      <c r="G251" s="41">
        <v>120.12</v>
      </c>
      <c r="H251" s="41">
        <v>399.9</v>
      </c>
      <c r="I251" s="41">
        <v>0</v>
      </c>
      <c r="J251" s="41">
        <v>399.9</v>
      </c>
    </row>
    <row r="252" s="35" customFormat="1" spans="2:10">
      <c r="B252" s="40" t="s">
        <v>16</v>
      </c>
      <c r="C252" s="40" t="s">
        <v>2285</v>
      </c>
      <c r="D252" s="40" t="s">
        <v>583</v>
      </c>
      <c r="E252" s="40" t="s">
        <v>221</v>
      </c>
      <c r="F252" s="41">
        <v>11.78</v>
      </c>
      <c r="G252" s="41">
        <v>20.02</v>
      </c>
      <c r="H252" s="41">
        <v>31.8</v>
      </c>
      <c r="I252" s="41">
        <v>25.22</v>
      </c>
      <c r="J252" s="41">
        <v>6.58</v>
      </c>
    </row>
    <row r="253" s="35" customFormat="1" hidden="1" spans="2:10">
      <c r="B253" s="40" t="s">
        <v>16</v>
      </c>
      <c r="C253" s="40" t="s">
        <v>2286</v>
      </c>
      <c r="D253" s="40" t="s">
        <v>585</v>
      </c>
      <c r="E253" s="40" t="s">
        <v>226</v>
      </c>
      <c r="F253" s="41">
        <v>121.92</v>
      </c>
      <c r="G253" s="41">
        <v>31.46</v>
      </c>
      <c r="H253" s="41">
        <v>153.38</v>
      </c>
      <c r="I253" s="41">
        <v>0</v>
      </c>
      <c r="J253" s="41">
        <v>153.38</v>
      </c>
    </row>
    <row r="254" s="35" customFormat="1" hidden="1" spans="2:10">
      <c r="B254" s="40" t="s">
        <v>16</v>
      </c>
      <c r="C254" s="40" t="s">
        <v>2287</v>
      </c>
      <c r="D254" s="40" t="s">
        <v>587</v>
      </c>
      <c r="E254" s="40" t="s">
        <v>504</v>
      </c>
      <c r="F254" s="41">
        <v>145.48</v>
      </c>
      <c r="G254" s="41">
        <v>82.94</v>
      </c>
      <c r="H254" s="41">
        <v>228.42</v>
      </c>
      <c r="I254" s="41">
        <v>0</v>
      </c>
      <c r="J254" s="41">
        <v>228.42</v>
      </c>
    </row>
    <row r="255" s="35" customFormat="1" hidden="1" spans="2:10">
      <c r="B255" s="40" t="s">
        <v>16</v>
      </c>
      <c r="C255" s="40" t="s">
        <v>2288</v>
      </c>
      <c r="D255" s="40" t="s">
        <v>589</v>
      </c>
      <c r="E255" s="40" t="s">
        <v>73</v>
      </c>
      <c r="F255" s="41">
        <v>160.8</v>
      </c>
      <c r="G255" s="41">
        <v>48.62</v>
      </c>
      <c r="H255" s="41">
        <v>209.42</v>
      </c>
      <c r="I255" s="41">
        <v>0</v>
      </c>
      <c r="J255" s="41">
        <v>209.42</v>
      </c>
    </row>
    <row r="256" s="35" customFormat="1" spans="2:10">
      <c r="B256" s="40" t="s">
        <v>16</v>
      </c>
      <c r="C256" s="40" t="s">
        <v>2289</v>
      </c>
      <c r="D256" s="40" t="s">
        <v>591</v>
      </c>
      <c r="E256" s="40" t="s">
        <v>177</v>
      </c>
      <c r="F256" s="41">
        <v>12.96</v>
      </c>
      <c r="G256" s="41">
        <v>0</v>
      </c>
      <c r="H256" s="41">
        <v>12.96</v>
      </c>
      <c r="I256" s="41">
        <v>12.96</v>
      </c>
      <c r="J256" s="41">
        <v>0</v>
      </c>
    </row>
    <row r="257" s="35" customFormat="1" hidden="1" spans="2:10">
      <c r="B257" s="40" t="s">
        <v>16</v>
      </c>
      <c r="C257" s="40" t="s">
        <v>2290</v>
      </c>
      <c r="D257" s="40" t="s">
        <v>593</v>
      </c>
      <c r="E257" s="40" t="s">
        <v>594</v>
      </c>
      <c r="F257" s="41">
        <v>263.87</v>
      </c>
      <c r="G257" s="41">
        <v>48.62</v>
      </c>
      <c r="H257" s="41">
        <v>312.49</v>
      </c>
      <c r="I257" s="41">
        <v>0</v>
      </c>
      <c r="J257" s="41">
        <v>312.49</v>
      </c>
    </row>
    <row r="258" s="35" customFormat="1" hidden="1" spans="2:10">
      <c r="B258" s="40" t="s">
        <v>16</v>
      </c>
      <c r="C258" s="40" t="s">
        <v>2291</v>
      </c>
      <c r="D258" s="40" t="s">
        <v>596</v>
      </c>
      <c r="E258" s="40" t="s">
        <v>156</v>
      </c>
      <c r="F258" s="41">
        <v>257.39</v>
      </c>
      <c r="G258" s="41">
        <v>65.78</v>
      </c>
      <c r="H258" s="41">
        <v>323.17</v>
      </c>
      <c r="I258" s="41">
        <v>0</v>
      </c>
      <c r="J258" s="41">
        <v>323.17</v>
      </c>
    </row>
    <row r="259" s="35" customFormat="1" hidden="1" spans="2:10">
      <c r="B259" s="40" t="s">
        <v>16</v>
      </c>
      <c r="C259" s="40" t="s">
        <v>2292</v>
      </c>
      <c r="D259" s="40" t="s">
        <v>598</v>
      </c>
      <c r="E259" s="40" t="s">
        <v>143</v>
      </c>
      <c r="F259" s="41">
        <v>141.36</v>
      </c>
      <c r="G259" s="41">
        <v>25.74</v>
      </c>
      <c r="H259" s="41">
        <v>167.1</v>
      </c>
      <c r="I259" s="41">
        <v>0</v>
      </c>
      <c r="J259" s="41">
        <v>167.1</v>
      </c>
    </row>
    <row r="260" s="35" customFormat="1" hidden="1" spans="2:10">
      <c r="B260" s="40" t="s">
        <v>16</v>
      </c>
      <c r="C260" s="40" t="s">
        <v>2293</v>
      </c>
      <c r="D260" s="40" t="s">
        <v>600</v>
      </c>
      <c r="E260" s="40" t="s">
        <v>206</v>
      </c>
      <c r="F260" s="41">
        <v>59.49</v>
      </c>
      <c r="G260" s="41">
        <v>48.62</v>
      </c>
      <c r="H260" s="41">
        <v>108.11</v>
      </c>
      <c r="I260" s="41">
        <v>0</v>
      </c>
      <c r="J260" s="41">
        <v>108.11</v>
      </c>
    </row>
    <row r="261" s="35" customFormat="1" hidden="1" spans="2:10">
      <c r="B261" s="40" t="s">
        <v>16</v>
      </c>
      <c r="C261" s="40" t="s">
        <v>2294</v>
      </c>
      <c r="D261" s="40" t="s">
        <v>604</v>
      </c>
      <c r="E261" s="40" t="s">
        <v>211</v>
      </c>
      <c r="F261" s="41">
        <v>65.38</v>
      </c>
      <c r="G261" s="41">
        <v>25.74</v>
      </c>
      <c r="H261" s="41">
        <v>91.12</v>
      </c>
      <c r="I261" s="41">
        <v>0</v>
      </c>
      <c r="J261" s="41">
        <v>91.12</v>
      </c>
    </row>
    <row r="262" s="35" customFormat="1" hidden="1" spans="2:10">
      <c r="B262" s="40" t="s">
        <v>16</v>
      </c>
      <c r="C262" s="40" t="s">
        <v>2295</v>
      </c>
      <c r="D262" s="40" t="s">
        <v>606</v>
      </c>
      <c r="E262" s="40" t="s">
        <v>274</v>
      </c>
      <c r="F262" s="41">
        <v>275.06</v>
      </c>
      <c r="G262" s="41">
        <v>71.5</v>
      </c>
      <c r="H262" s="41">
        <v>346.56</v>
      </c>
      <c r="I262" s="41">
        <v>0</v>
      </c>
      <c r="J262" s="41">
        <v>346.56</v>
      </c>
    </row>
    <row r="263" s="35" customFormat="1" hidden="1" spans="2:10">
      <c r="B263" s="40" t="s">
        <v>16</v>
      </c>
      <c r="C263" s="40" t="s">
        <v>2296</v>
      </c>
      <c r="D263" s="40" t="s">
        <v>608</v>
      </c>
      <c r="E263" s="40" t="s">
        <v>57</v>
      </c>
      <c r="F263" s="41">
        <v>61.85</v>
      </c>
      <c r="G263" s="41">
        <v>25.74</v>
      </c>
      <c r="H263" s="41">
        <v>87.59</v>
      </c>
      <c r="I263" s="41">
        <v>0</v>
      </c>
      <c r="J263" s="41">
        <v>87.59</v>
      </c>
    </row>
    <row r="264" s="35" customFormat="1" hidden="1" spans="2:10">
      <c r="B264" s="40" t="s">
        <v>16</v>
      </c>
      <c r="C264" s="40" t="s">
        <v>2297</v>
      </c>
      <c r="D264" s="40" t="s">
        <v>610</v>
      </c>
      <c r="E264" s="40" t="s">
        <v>274</v>
      </c>
      <c r="F264" s="41">
        <v>118.98</v>
      </c>
      <c r="G264" s="41">
        <v>31.46</v>
      </c>
      <c r="H264" s="41">
        <v>150.44</v>
      </c>
      <c r="I264" s="41">
        <v>0</v>
      </c>
      <c r="J264" s="41">
        <v>150.44</v>
      </c>
    </row>
    <row r="265" s="35" customFormat="1" hidden="1" spans="2:10">
      <c r="B265" s="40" t="s">
        <v>16</v>
      </c>
      <c r="C265" s="40" t="s">
        <v>2298</v>
      </c>
      <c r="D265" s="40" t="s">
        <v>612</v>
      </c>
      <c r="E265" s="40" t="s">
        <v>54</v>
      </c>
      <c r="F265" s="41">
        <v>57.13</v>
      </c>
      <c r="G265" s="41">
        <v>45.76</v>
      </c>
      <c r="H265" s="41">
        <v>102.89</v>
      </c>
      <c r="I265" s="41">
        <v>0</v>
      </c>
      <c r="J265" s="41">
        <v>102.89</v>
      </c>
    </row>
    <row r="266" s="35" customFormat="1" hidden="1" spans="2:10">
      <c r="B266" s="40" t="s">
        <v>16</v>
      </c>
      <c r="C266" s="40" t="s">
        <v>2299</v>
      </c>
      <c r="D266" s="40" t="s">
        <v>614</v>
      </c>
      <c r="E266" s="40" t="s">
        <v>211</v>
      </c>
      <c r="F266" s="41">
        <v>130.17</v>
      </c>
      <c r="G266" s="41">
        <v>45.76</v>
      </c>
      <c r="H266" s="41">
        <v>175.93</v>
      </c>
      <c r="I266" s="41">
        <v>0</v>
      </c>
      <c r="J266" s="41">
        <v>175.93</v>
      </c>
    </row>
    <row r="267" s="35" customFormat="1" hidden="1" spans="2:10">
      <c r="B267" s="40" t="s">
        <v>250</v>
      </c>
      <c r="C267" s="40" t="s">
        <v>2300</v>
      </c>
      <c r="D267" s="40" t="s">
        <v>616</v>
      </c>
      <c r="E267" s="40" t="s">
        <v>252</v>
      </c>
      <c r="F267" s="41">
        <v>85.41</v>
      </c>
      <c r="G267" s="41">
        <v>80.08</v>
      </c>
      <c r="H267" s="41">
        <v>165.49</v>
      </c>
      <c r="I267" s="41">
        <v>0</v>
      </c>
      <c r="J267" s="41">
        <v>165.49</v>
      </c>
    </row>
    <row r="268" s="35" customFormat="1" spans="2:10">
      <c r="B268" s="40" t="s">
        <v>16</v>
      </c>
      <c r="C268" s="40" t="s">
        <v>2301</v>
      </c>
      <c r="D268" s="40" t="s">
        <v>618</v>
      </c>
      <c r="E268" s="40" t="s">
        <v>619</v>
      </c>
      <c r="F268" s="41">
        <v>35.93</v>
      </c>
      <c r="G268" s="41">
        <v>11.44</v>
      </c>
      <c r="H268" s="41">
        <v>47.37</v>
      </c>
      <c r="I268" s="41">
        <v>47.37</v>
      </c>
      <c r="J268" s="41">
        <v>0</v>
      </c>
    </row>
    <row r="269" s="35" customFormat="1" hidden="1" spans="2:10">
      <c r="B269" s="40" t="s">
        <v>250</v>
      </c>
      <c r="C269" s="40" t="s">
        <v>2302</v>
      </c>
      <c r="D269" s="40" t="s">
        <v>621</v>
      </c>
      <c r="E269" s="40" t="s">
        <v>252</v>
      </c>
      <c r="F269" s="41">
        <v>122.51</v>
      </c>
      <c r="G269" s="41">
        <v>31.46</v>
      </c>
      <c r="H269" s="41">
        <v>153.97</v>
      </c>
      <c r="I269" s="41">
        <v>0</v>
      </c>
      <c r="J269" s="41">
        <v>153.97</v>
      </c>
    </row>
    <row r="270" s="35" customFormat="1" spans="2:10">
      <c r="B270" s="40" t="s">
        <v>120</v>
      </c>
      <c r="C270" s="40" t="s">
        <v>2303</v>
      </c>
      <c r="D270" s="40" t="s">
        <v>623</v>
      </c>
      <c r="E270" s="40" t="s">
        <v>122</v>
      </c>
      <c r="F270" s="41">
        <v>11.19</v>
      </c>
      <c r="G270" s="41">
        <v>8.58</v>
      </c>
      <c r="H270" s="41">
        <v>19.77</v>
      </c>
      <c r="I270" s="41">
        <v>19.77</v>
      </c>
      <c r="J270" s="41">
        <v>0</v>
      </c>
    </row>
    <row r="271" s="35" customFormat="1" hidden="1" spans="2:10">
      <c r="B271" s="40" t="s">
        <v>16</v>
      </c>
      <c r="C271" s="40" t="s">
        <v>2304</v>
      </c>
      <c r="D271" s="40" t="s">
        <v>625</v>
      </c>
      <c r="E271" s="40" t="s">
        <v>73</v>
      </c>
      <c r="F271" s="41">
        <v>100.13</v>
      </c>
      <c r="G271" s="41">
        <v>20.02</v>
      </c>
      <c r="H271" s="41">
        <v>120.15</v>
      </c>
      <c r="I271" s="41">
        <v>0</v>
      </c>
      <c r="J271" s="41">
        <v>120.15</v>
      </c>
    </row>
    <row r="272" s="35" customFormat="1" hidden="1" spans="2:10">
      <c r="B272" s="40" t="s">
        <v>120</v>
      </c>
      <c r="C272" s="40" t="s">
        <v>2305</v>
      </c>
      <c r="D272" s="40" t="s">
        <v>627</v>
      </c>
      <c r="E272" s="40" t="s">
        <v>122</v>
      </c>
      <c r="F272" s="41">
        <v>199.08</v>
      </c>
      <c r="G272" s="41">
        <v>105.82</v>
      </c>
      <c r="H272" s="41">
        <v>304.9</v>
      </c>
      <c r="I272" s="41">
        <v>0</v>
      </c>
      <c r="J272" s="41">
        <v>304.9</v>
      </c>
    </row>
    <row r="273" s="35" customFormat="1" hidden="1" spans="2:10">
      <c r="B273" s="40" t="s">
        <v>120</v>
      </c>
      <c r="C273" s="40" t="s">
        <v>2306</v>
      </c>
      <c r="D273" s="40" t="s">
        <v>629</v>
      </c>
      <c r="E273" s="40" t="s">
        <v>122</v>
      </c>
      <c r="F273" s="41">
        <v>144.31</v>
      </c>
      <c r="G273" s="41">
        <v>68.64</v>
      </c>
      <c r="H273" s="41">
        <v>212.95</v>
      </c>
      <c r="I273" s="41">
        <v>0</v>
      </c>
      <c r="J273" s="41">
        <v>212.95</v>
      </c>
    </row>
    <row r="274" s="35" customFormat="1" hidden="1" spans="2:10">
      <c r="B274" s="40" t="s">
        <v>16</v>
      </c>
      <c r="C274" s="40" t="s">
        <v>2307</v>
      </c>
      <c r="D274" s="40" t="s">
        <v>631</v>
      </c>
      <c r="E274" s="40" t="s">
        <v>102</v>
      </c>
      <c r="F274" s="41">
        <v>0</v>
      </c>
      <c r="G274" s="41">
        <v>140.14</v>
      </c>
      <c r="H274" s="41">
        <v>140.14</v>
      </c>
      <c r="I274" s="41">
        <v>0</v>
      </c>
      <c r="J274" s="41">
        <v>140.14</v>
      </c>
    </row>
    <row r="275" s="35" customFormat="1" hidden="1" spans="2:10">
      <c r="B275" s="40" t="s">
        <v>16</v>
      </c>
      <c r="C275" s="40" t="s">
        <v>2308</v>
      </c>
      <c r="D275" s="40" t="s">
        <v>634</v>
      </c>
      <c r="E275" s="40" t="s">
        <v>47</v>
      </c>
      <c r="F275" s="41">
        <v>114.27</v>
      </c>
      <c r="G275" s="41">
        <v>28.6</v>
      </c>
      <c r="H275" s="41">
        <v>142.87</v>
      </c>
      <c r="I275" s="41">
        <v>0</v>
      </c>
      <c r="J275" s="41">
        <v>142.87</v>
      </c>
    </row>
    <row r="276" s="35" customFormat="1" hidden="1" spans="2:10">
      <c r="B276" s="40" t="s">
        <v>16</v>
      </c>
      <c r="C276" s="40" t="s">
        <v>2309</v>
      </c>
      <c r="D276" s="40" t="s">
        <v>636</v>
      </c>
      <c r="E276" s="40" t="s">
        <v>143</v>
      </c>
      <c r="F276" s="41">
        <v>220.29</v>
      </c>
      <c r="G276" s="41">
        <v>25.74</v>
      </c>
      <c r="H276" s="41">
        <v>246.03</v>
      </c>
      <c r="I276" s="41">
        <v>0</v>
      </c>
      <c r="J276" s="41">
        <v>246.03</v>
      </c>
    </row>
    <row r="277" s="35" customFormat="1" hidden="1" spans="2:10">
      <c r="B277" s="40" t="s">
        <v>16</v>
      </c>
      <c r="C277" s="40" t="s">
        <v>2310</v>
      </c>
      <c r="D277" s="40" t="s">
        <v>638</v>
      </c>
      <c r="E277" s="40" t="s">
        <v>244</v>
      </c>
      <c r="F277" s="41">
        <v>68.32</v>
      </c>
      <c r="G277" s="41">
        <v>363.22</v>
      </c>
      <c r="H277" s="41">
        <v>431.54</v>
      </c>
      <c r="I277" s="41">
        <v>0</v>
      </c>
      <c r="J277" s="41">
        <v>431.54</v>
      </c>
    </row>
    <row r="278" s="35" customFormat="1" hidden="1" spans="2:10">
      <c r="B278" s="40" t="s">
        <v>16</v>
      </c>
      <c r="C278" s="40" t="s">
        <v>2311</v>
      </c>
      <c r="D278" s="40" t="s">
        <v>640</v>
      </c>
      <c r="E278" s="40" t="s">
        <v>108</v>
      </c>
      <c r="F278" s="41">
        <v>12.37</v>
      </c>
      <c r="G278" s="41">
        <v>54.34</v>
      </c>
      <c r="H278" s="41">
        <v>66.71</v>
      </c>
      <c r="I278" s="41">
        <v>0</v>
      </c>
      <c r="J278" s="41">
        <v>66.71</v>
      </c>
    </row>
    <row r="279" s="35" customFormat="1" hidden="1" spans="2:10">
      <c r="B279" s="40" t="s">
        <v>16</v>
      </c>
      <c r="C279" s="40" t="s">
        <v>2312</v>
      </c>
      <c r="D279" s="40" t="s">
        <v>642</v>
      </c>
      <c r="E279" s="40" t="s">
        <v>116</v>
      </c>
      <c r="F279" s="41">
        <v>594.89</v>
      </c>
      <c r="G279" s="41">
        <v>20.02</v>
      </c>
      <c r="H279" s="41">
        <v>614.91</v>
      </c>
      <c r="I279" s="41">
        <v>0</v>
      </c>
      <c r="J279" s="41">
        <v>614.91</v>
      </c>
    </row>
    <row r="280" s="35" customFormat="1" hidden="1" spans="2:10">
      <c r="B280" s="40" t="s">
        <v>16</v>
      </c>
      <c r="C280" s="40" t="s">
        <v>2313</v>
      </c>
      <c r="D280" s="40" t="s">
        <v>644</v>
      </c>
      <c r="E280" s="40" t="s">
        <v>221</v>
      </c>
      <c r="F280" s="41">
        <v>161.98</v>
      </c>
      <c r="G280" s="41">
        <v>108.68</v>
      </c>
      <c r="H280" s="41">
        <v>270.66</v>
      </c>
      <c r="I280" s="41">
        <v>0</v>
      </c>
      <c r="J280" s="41">
        <v>270.66</v>
      </c>
    </row>
    <row r="281" s="35" customFormat="1" hidden="1" spans="2:10">
      <c r="B281" s="40" t="s">
        <v>16</v>
      </c>
      <c r="C281" s="40" t="s">
        <v>2314</v>
      </c>
      <c r="D281" s="40" t="s">
        <v>646</v>
      </c>
      <c r="E281" s="40" t="s">
        <v>263</v>
      </c>
      <c r="F281" s="41">
        <v>48.89</v>
      </c>
      <c r="G281" s="41">
        <v>65.78</v>
      </c>
      <c r="H281" s="41">
        <v>114.67</v>
      </c>
      <c r="I281" s="41">
        <v>0</v>
      </c>
      <c r="J281" s="41">
        <v>114.67</v>
      </c>
    </row>
    <row r="282" s="35" customFormat="1" hidden="1" spans="2:10">
      <c r="B282" s="40" t="s">
        <v>16</v>
      </c>
      <c r="C282" s="40" t="s">
        <v>2315</v>
      </c>
      <c r="D282" s="40" t="s">
        <v>648</v>
      </c>
      <c r="E282" s="40" t="s">
        <v>221</v>
      </c>
      <c r="F282" s="41">
        <v>126.05</v>
      </c>
      <c r="G282" s="41">
        <v>40.04</v>
      </c>
      <c r="H282" s="41">
        <v>166.09</v>
      </c>
      <c r="I282" s="41">
        <v>0</v>
      </c>
      <c r="J282" s="41">
        <v>166.09</v>
      </c>
    </row>
    <row r="283" s="35" customFormat="1" hidden="1" spans="2:10">
      <c r="B283" s="40" t="s">
        <v>16</v>
      </c>
      <c r="C283" s="40" t="s">
        <v>2316</v>
      </c>
      <c r="D283" s="40" t="s">
        <v>650</v>
      </c>
      <c r="E283" s="40" t="s">
        <v>182</v>
      </c>
      <c r="F283" s="41">
        <v>298.62</v>
      </c>
      <c r="G283" s="41">
        <v>88.66</v>
      </c>
      <c r="H283" s="41">
        <v>387.28</v>
      </c>
      <c r="I283" s="41">
        <v>0</v>
      </c>
      <c r="J283" s="41">
        <v>387.28</v>
      </c>
    </row>
    <row r="284" s="35" customFormat="1" spans="2:10">
      <c r="B284" s="40" t="s">
        <v>16</v>
      </c>
      <c r="C284" s="40" t="s">
        <v>2317</v>
      </c>
      <c r="D284" s="40" t="s">
        <v>652</v>
      </c>
      <c r="E284" s="40" t="s">
        <v>54</v>
      </c>
      <c r="F284" s="41">
        <v>35.93</v>
      </c>
      <c r="G284" s="41">
        <v>42.9</v>
      </c>
      <c r="H284" s="41">
        <v>78.83</v>
      </c>
      <c r="I284" s="41">
        <v>78.83</v>
      </c>
      <c r="J284" s="41">
        <v>0</v>
      </c>
    </row>
    <row r="285" s="35" customFormat="1" hidden="1" spans="2:10">
      <c r="B285" s="40" t="s">
        <v>16</v>
      </c>
      <c r="C285" s="40" t="s">
        <v>2318</v>
      </c>
      <c r="D285" s="40" t="s">
        <v>654</v>
      </c>
      <c r="E285" s="40" t="s">
        <v>206</v>
      </c>
      <c r="F285" s="41">
        <v>202.03</v>
      </c>
      <c r="G285" s="41">
        <v>42.9</v>
      </c>
      <c r="H285" s="41">
        <v>244.93</v>
      </c>
      <c r="I285" s="41">
        <v>0</v>
      </c>
      <c r="J285" s="41">
        <v>244.93</v>
      </c>
    </row>
    <row r="286" s="35" customFormat="1" hidden="1" spans="2:10">
      <c r="B286" s="40" t="s">
        <v>16</v>
      </c>
      <c r="C286" s="40" t="s">
        <v>2319</v>
      </c>
      <c r="D286" s="40" t="s">
        <v>656</v>
      </c>
      <c r="E286" s="40" t="s">
        <v>398</v>
      </c>
      <c r="F286" s="41">
        <v>91.3</v>
      </c>
      <c r="G286" s="41">
        <v>168.74</v>
      </c>
      <c r="H286" s="41">
        <v>260.04</v>
      </c>
      <c r="I286" s="41">
        <v>0</v>
      </c>
      <c r="J286" s="41">
        <v>260.04</v>
      </c>
    </row>
    <row r="287" s="35" customFormat="1" hidden="1" spans="2:10">
      <c r="B287" s="40" t="s">
        <v>16</v>
      </c>
      <c r="C287" s="40" t="s">
        <v>2320</v>
      </c>
      <c r="D287" s="40" t="s">
        <v>658</v>
      </c>
      <c r="E287" s="40" t="s">
        <v>659</v>
      </c>
      <c r="F287" s="41">
        <v>37.11</v>
      </c>
      <c r="G287" s="41">
        <v>71.5</v>
      </c>
      <c r="H287" s="41">
        <v>108.61</v>
      </c>
      <c r="I287" s="41">
        <v>0</v>
      </c>
      <c r="J287" s="41">
        <v>108.61</v>
      </c>
    </row>
    <row r="288" s="35" customFormat="1" hidden="1" spans="2:10">
      <c r="B288" s="40" t="s">
        <v>16</v>
      </c>
      <c r="C288" s="40" t="s">
        <v>2321</v>
      </c>
      <c r="D288" s="40" t="s">
        <v>661</v>
      </c>
      <c r="E288" s="40" t="s">
        <v>504</v>
      </c>
      <c r="F288" s="41">
        <v>202.62</v>
      </c>
      <c r="G288" s="41">
        <v>45.76</v>
      </c>
      <c r="H288" s="41">
        <v>248.38</v>
      </c>
      <c r="I288" s="41">
        <v>0</v>
      </c>
      <c r="J288" s="41">
        <v>248.38</v>
      </c>
    </row>
    <row r="289" s="35" customFormat="1" hidden="1" spans="2:10">
      <c r="B289" s="40" t="s">
        <v>16</v>
      </c>
      <c r="C289" s="40" t="s">
        <v>2322</v>
      </c>
      <c r="D289" s="40" t="s">
        <v>663</v>
      </c>
      <c r="E289" s="40" t="s">
        <v>664</v>
      </c>
      <c r="F289" s="41">
        <v>230.3</v>
      </c>
      <c r="G289" s="41">
        <v>40.04</v>
      </c>
      <c r="H289" s="41">
        <v>270.34</v>
      </c>
      <c r="I289" s="41">
        <v>0</v>
      </c>
      <c r="J289" s="41">
        <v>270.34</v>
      </c>
    </row>
    <row r="290" s="35" customFormat="1" hidden="1" spans="2:10">
      <c r="B290" s="40" t="s">
        <v>16</v>
      </c>
      <c r="C290" s="40" t="s">
        <v>2323</v>
      </c>
      <c r="D290" s="40" t="s">
        <v>666</v>
      </c>
      <c r="E290" s="40" t="s">
        <v>182</v>
      </c>
      <c r="F290" s="41">
        <v>174.34</v>
      </c>
      <c r="G290" s="41">
        <v>62.92</v>
      </c>
      <c r="H290" s="41">
        <v>237.26</v>
      </c>
      <c r="I290" s="41">
        <v>0</v>
      </c>
      <c r="J290" s="41">
        <v>237.26</v>
      </c>
    </row>
    <row r="291" s="35" customFormat="1" spans="2:10">
      <c r="B291" s="40" t="s">
        <v>120</v>
      </c>
      <c r="C291" s="40" t="s">
        <v>2324</v>
      </c>
      <c r="D291" s="40" t="s">
        <v>668</v>
      </c>
      <c r="E291" s="40" t="s">
        <v>122</v>
      </c>
      <c r="F291" s="41">
        <v>170.22</v>
      </c>
      <c r="G291" s="41">
        <v>37.18</v>
      </c>
      <c r="H291" s="41">
        <v>207.4</v>
      </c>
      <c r="I291" s="41">
        <v>207.4</v>
      </c>
      <c r="J291" s="41">
        <v>0</v>
      </c>
    </row>
    <row r="292" s="35" customFormat="1" spans="2:10">
      <c r="B292" s="40" t="s">
        <v>16</v>
      </c>
      <c r="C292" s="40" t="s">
        <v>2325</v>
      </c>
      <c r="D292" s="40" t="s">
        <v>670</v>
      </c>
      <c r="E292" s="40" t="s">
        <v>671</v>
      </c>
      <c r="F292" s="41">
        <v>11.78</v>
      </c>
      <c r="G292" s="41">
        <v>14.3</v>
      </c>
      <c r="H292" s="41">
        <v>26.08</v>
      </c>
      <c r="I292" s="41">
        <v>26.08</v>
      </c>
      <c r="J292" s="41">
        <v>0</v>
      </c>
    </row>
    <row r="293" s="35" customFormat="1" hidden="1" spans="2:10">
      <c r="B293" s="40" t="s">
        <v>16</v>
      </c>
      <c r="C293" s="40" t="s">
        <v>2326</v>
      </c>
      <c r="D293" s="40" t="s">
        <v>673</v>
      </c>
      <c r="E293" s="40" t="s">
        <v>274</v>
      </c>
      <c r="F293" s="41">
        <v>309.81</v>
      </c>
      <c r="G293" s="41">
        <v>54.34</v>
      </c>
      <c r="H293" s="41">
        <v>364.15</v>
      </c>
      <c r="I293" s="41">
        <v>0</v>
      </c>
      <c r="J293" s="41">
        <v>364.15</v>
      </c>
    </row>
    <row r="294" s="35" customFormat="1" hidden="1" spans="2:10">
      <c r="B294" s="40" t="s">
        <v>16</v>
      </c>
      <c r="C294" s="40" t="s">
        <v>2327</v>
      </c>
      <c r="D294" s="40" t="s">
        <v>675</v>
      </c>
      <c r="E294" s="40" t="s">
        <v>594</v>
      </c>
      <c r="F294" s="41">
        <v>248.56</v>
      </c>
      <c r="G294" s="41">
        <v>57.2</v>
      </c>
      <c r="H294" s="41">
        <v>305.76</v>
      </c>
      <c r="I294" s="41">
        <v>0</v>
      </c>
      <c r="J294" s="41">
        <v>305.76</v>
      </c>
    </row>
    <row r="295" s="35" customFormat="1" hidden="1" spans="2:10">
      <c r="B295" s="40" t="s">
        <v>16</v>
      </c>
      <c r="C295" s="40" t="s">
        <v>2328</v>
      </c>
      <c r="D295" s="40" t="s">
        <v>677</v>
      </c>
      <c r="E295" s="40" t="s">
        <v>102</v>
      </c>
      <c r="F295" s="41">
        <v>454.12</v>
      </c>
      <c r="G295" s="41">
        <v>122.98</v>
      </c>
      <c r="H295" s="41">
        <v>577.1</v>
      </c>
      <c r="I295" s="41">
        <v>0</v>
      </c>
      <c r="J295" s="41">
        <v>577.1</v>
      </c>
    </row>
    <row r="296" s="35" customFormat="1" hidden="1" spans="2:10">
      <c r="B296" s="40" t="s">
        <v>16</v>
      </c>
      <c r="C296" s="40" t="s">
        <v>2329</v>
      </c>
      <c r="D296" s="40" t="s">
        <v>679</v>
      </c>
      <c r="E296" s="40" t="s">
        <v>216</v>
      </c>
      <c r="F296" s="41">
        <v>107.79</v>
      </c>
      <c r="G296" s="41">
        <v>8.58</v>
      </c>
      <c r="H296" s="41">
        <v>116.37</v>
      </c>
      <c r="I296" s="41">
        <v>0</v>
      </c>
      <c r="J296" s="41">
        <v>116.37</v>
      </c>
    </row>
    <row r="297" s="35" customFormat="1" hidden="1" spans="2:10">
      <c r="B297" s="40" t="s">
        <v>16</v>
      </c>
      <c r="C297" s="40" t="s">
        <v>2330</v>
      </c>
      <c r="D297" s="40" t="s">
        <v>681</v>
      </c>
      <c r="E297" s="40" t="s">
        <v>422</v>
      </c>
      <c r="F297" s="41">
        <v>117.21</v>
      </c>
      <c r="G297" s="41">
        <v>85.8</v>
      </c>
      <c r="H297" s="41">
        <v>203.01</v>
      </c>
      <c r="I297" s="41">
        <v>0</v>
      </c>
      <c r="J297" s="41">
        <v>203.01</v>
      </c>
    </row>
    <row r="298" s="35" customFormat="1" hidden="1" spans="2:10">
      <c r="B298" s="40" t="s">
        <v>16</v>
      </c>
      <c r="C298" s="40" t="s">
        <v>2331</v>
      </c>
      <c r="D298" s="40" t="s">
        <v>683</v>
      </c>
      <c r="E298" s="40" t="s">
        <v>164</v>
      </c>
      <c r="F298" s="41">
        <v>384.03</v>
      </c>
      <c r="G298" s="41">
        <v>145.86</v>
      </c>
      <c r="H298" s="41">
        <v>529.89</v>
      </c>
      <c r="I298" s="41">
        <v>0</v>
      </c>
      <c r="J298" s="41">
        <v>529.89</v>
      </c>
    </row>
    <row r="299" s="35" customFormat="1" hidden="1" spans="2:10">
      <c r="B299" s="40" t="s">
        <v>120</v>
      </c>
      <c r="C299" s="40" t="s">
        <v>2332</v>
      </c>
      <c r="D299" s="40" t="s">
        <v>685</v>
      </c>
      <c r="E299" s="40" t="s">
        <v>122</v>
      </c>
      <c r="F299" s="41">
        <v>67.74</v>
      </c>
      <c r="G299" s="41">
        <v>8.58</v>
      </c>
      <c r="H299" s="41">
        <v>76.32</v>
      </c>
      <c r="I299" s="41">
        <v>0</v>
      </c>
      <c r="J299" s="41">
        <v>76.32</v>
      </c>
    </row>
    <row r="300" s="35" customFormat="1" hidden="1" spans="2:10">
      <c r="B300" s="40" t="s">
        <v>16</v>
      </c>
      <c r="C300" s="40" t="s">
        <v>2333</v>
      </c>
      <c r="D300" s="40" t="s">
        <v>687</v>
      </c>
      <c r="E300" s="40" t="s">
        <v>182</v>
      </c>
      <c r="F300" s="41">
        <v>116.03</v>
      </c>
      <c r="G300" s="41">
        <v>5.72</v>
      </c>
      <c r="H300" s="41">
        <v>121.75</v>
      </c>
      <c r="I300" s="41">
        <v>0</v>
      </c>
      <c r="J300" s="41">
        <v>121.75</v>
      </c>
    </row>
    <row r="301" s="35" customFormat="1" spans="2:10">
      <c r="B301" s="40" t="s">
        <v>16</v>
      </c>
      <c r="C301" s="40" t="s">
        <v>2334</v>
      </c>
      <c r="D301" s="40" t="s">
        <v>689</v>
      </c>
      <c r="E301" s="40" t="s">
        <v>562</v>
      </c>
      <c r="F301" s="41">
        <v>84.23</v>
      </c>
      <c r="G301" s="41">
        <v>60.06</v>
      </c>
      <c r="H301" s="41">
        <v>144.29</v>
      </c>
      <c r="I301" s="41">
        <v>57.8</v>
      </c>
      <c r="J301" s="41">
        <v>86.49</v>
      </c>
    </row>
    <row r="302" s="35" customFormat="1" hidden="1" spans="2:10">
      <c r="B302" s="40" t="s">
        <v>16</v>
      </c>
      <c r="C302" s="40" t="s">
        <v>2335</v>
      </c>
      <c r="D302" s="40" t="s">
        <v>691</v>
      </c>
      <c r="E302" s="40" t="s">
        <v>73</v>
      </c>
      <c r="F302" s="41">
        <v>256.8</v>
      </c>
      <c r="G302" s="41">
        <v>68.64</v>
      </c>
      <c r="H302" s="41">
        <v>325.44</v>
      </c>
      <c r="I302" s="41">
        <v>0</v>
      </c>
      <c r="J302" s="41">
        <v>325.44</v>
      </c>
    </row>
    <row r="303" s="35" customFormat="1" hidden="1" spans="2:10">
      <c r="B303" s="40" t="s">
        <v>16</v>
      </c>
      <c r="C303" s="40" t="s">
        <v>2336</v>
      </c>
      <c r="D303" s="40" t="s">
        <v>693</v>
      </c>
      <c r="E303" s="40" t="s">
        <v>21</v>
      </c>
      <c r="F303" s="41">
        <v>74.21</v>
      </c>
      <c r="G303" s="41">
        <v>11.44</v>
      </c>
      <c r="H303" s="41">
        <v>85.65</v>
      </c>
      <c r="I303" s="41">
        <v>0</v>
      </c>
      <c r="J303" s="41">
        <v>85.65</v>
      </c>
    </row>
    <row r="304" s="35" customFormat="1" hidden="1" spans="2:10">
      <c r="B304" s="40" t="s">
        <v>16</v>
      </c>
      <c r="C304" s="40" t="s">
        <v>2337</v>
      </c>
      <c r="D304" s="40" t="s">
        <v>695</v>
      </c>
      <c r="E304" s="40" t="s">
        <v>221</v>
      </c>
      <c r="F304" s="41">
        <v>70.68</v>
      </c>
      <c r="G304" s="41">
        <v>8.58</v>
      </c>
      <c r="H304" s="41">
        <v>79.26</v>
      </c>
      <c r="I304" s="41">
        <v>0</v>
      </c>
      <c r="J304" s="41">
        <v>79.26</v>
      </c>
    </row>
    <row r="305" s="35" customFormat="1" hidden="1" spans="2:10">
      <c r="B305" s="40" t="s">
        <v>16</v>
      </c>
      <c r="C305" s="40" t="s">
        <v>2338</v>
      </c>
      <c r="D305" s="40" t="s">
        <v>697</v>
      </c>
      <c r="E305" s="40" t="s">
        <v>143</v>
      </c>
      <c r="F305" s="41">
        <v>182</v>
      </c>
      <c r="G305" s="41">
        <v>65.78</v>
      </c>
      <c r="H305" s="41">
        <v>247.78</v>
      </c>
      <c r="I305" s="41">
        <v>0</v>
      </c>
      <c r="J305" s="41">
        <v>247.78</v>
      </c>
    </row>
    <row r="306" s="35" customFormat="1" hidden="1" spans="2:10">
      <c r="B306" s="40" t="s">
        <v>16</v>
      </c>
      <c r="C306" s="40" t="s">
        <v>2339</v>
      </c>
      <c r="D306" s="40" t="s">
        <v>699</v>
      </c>
      <c r="E306" s="40" t="s">
        <v>116</v>
      </c>
      <c r="F306" s="41">
        <v>268.58</v>
      </c>
      <c r="G306" s="41">
        <v>42.9</v>
      </c>
      <c r="H306" s="41">
        <v>311.48</v>
      </c>
      <c r="I306" s="41">
        <v>0</v>
      </c>
      <c r="J306" s="41">
        <v>311.48</v>
      </c>
    </row>
    <row r="307" s="35" customFormat="1" hidden="1" spans="2:10">
      <c r="B307" s="40" t="s">
        <v>16</v>
      </c>
      <c r="C307" s="40" t="s">
        <v>2340</v>
      </c>
      <c r="D307" s="40" t="s">
        <v>701</v>
      </c>
      <c r="E307" s="40" t="s">
        <v>221</v>
      </c>
      <c r="F307" s="41">
        <v>209.1</v>
      </c>
      <c r="G307" s="41">
        <v>14.3</v>
      </c>
      <c r="H307" s="41">
        <v>223.4</v>
      </c>
      <c r="I307" s="41">
        <v>0</v>
      </c>
      <c r="J307" s="41">
        <v>223.4</v>
      </c>
    </row>
    <row r="308" s="35" customFormat="1" hidden="1" spans="2:10">
      <c r="B308" s="40" t="s">
        <v>16</v>
      </c>
      <c r="C308" s="40" t="s">
        <v>2341</v>
      </c>
      <c r="D308" s="40" t="s">
        <v>703</v>
      </c>
      <c r="E308" s="40" t="s">
        <v>263</v>
      </c>
      <c r="F308" s="41">
        <v>370.48</v>
      </c>
      <c r="G308" s="41">
        <v>114.4</v>
      </c>
      <c r="H308" s="41">
        <v>484.88</v>
      </c>
      <c r="I308" s="41">
        <v>0</v>
      </c>
      <c r="J308" s="41">
        <v>484.88</v>
      </c>
    </row>
    <row r="309" s="35" customFormat="1" hidden="1" spans="2:10">
      <c r="B309" s="40" t="s">
        <v>16</v>
      </c>
      <c r="C309" s="40" t="s">
        <v>2342</v>
      </c>
      <c r="D309" s="40" t="s">
        <v>705</v>
      </c>
      <c r="E309" s="40" t="s">
        <v>221</v>
      </c>
      <c r="F309" s="41">
        <v>190.84</v>
      </c>
      <c r="G309" s="41">
        <v>31.46</v>
      </c>
      <c r="H309" s="41">
        <v>222.3</v>
      </c>
      <c r="I309" s="41">
        <v>0</v>
      </c>
      <c r="J309" s="41">
        <v>222.3</v>
      </c>
    </row>
    <row r="310" s="35" customFormat="1" spans="2:10">
      <c r="B310" s="40" t="s">
        <v>16</v>
      </c>
      <c r="C310" s="40" t="s">
        <v>2343</v>
      </c>
      <c r="D310" s="40" t="s">
        <v>707</v>
      </c>
      <c r="E310" s="40" t="s">
        <v>159</v>
      </c>
      <c r="F310" s="41">
        <v>0</v>
      </c>
      <c r="G310" s="41">
        <v>31.46</v>
      </c>
      <c r="H310" s="41">
        <v>31.46</v>
      </c>
      <c r="I310" s="41">
        <v>31.46</v>
      </c>
      <c r="J310" s="41">
        <v>0</v>
      </c>
    </row>
    <row r="311" s="35" customFormat="1" hidden="1" spans="2:10">
      <c r="B311" s="40" t="s">
        <v>16</v>
      </c>
      <c r="C311" s="40" t="s">
        <v>2344</v>
      </c>
      <c r="D311" s="40" t="s">
        <v>709</v>
      </c>
      <c r="E311" s="40" t="s">
        <v>274</v>
      </c>
      <c r="F311" s="41">
        <v>280.36</v>
      </c>
      <c r="G311" s="41">
        <v>117.26</v>
      </c>
      <c r="H311" s="41">
        <v>397.62</v>
      </c>
      <c r="I311" s="41">
        <v>0</v>
      </c>
      <c r="J311" s="41">
        <v>397.62</v>
      </c>
    </row>
    <row r="312" s="35" customFormat="1" hidden="1" spans="2:10">
      <c r="B312" s="40" t="s">
        <v>16</v>
      </c>
      <c r="C312" s="40" t="s">
        <v>2345</v>
      </c>
      <c r="D312" s="40" t="s">
        <v>711</v>
      </c>
      <c r="E312" s="40" t="s">
        <v>712</v>
      </c>
      <c r="F312" s="41">
        <v>282.72</v>
      </c>
      <c r="G312" s="41">
        <v>54.34</v>
      </c>
      <c r="H312" s="41">
        <v>337.06</v>
      </c>
      <c r="I312" s="41">
        <v>0</v>
      </c>
      <c r="J312" s="41">
        <v>337.06</v>
      </c>
    </row>
    <row r="313" s="35" customFormat="1" hidden="1" spans="2:10">
      <c r="B313" s="40" t="s">
        <v>16</v>
      </c>
      <c r="C313" s="40" t="s">
        <v>2346</v>
      </c>
      <c r="D313" s="40" t="s">
        <v>714</v>
      </c>
      <c r="E313" s="40" t="s">
        <v>116</v>
      </c>
      <c r="F313" s="41">
        <v>102.49</v>
      </c>
      <c r="G313" s="41">
        <v>31.46</v>
      </c>
      <c r="H313" s="41">
        <v>133.95</v>
      </c>
      <c r="I313" s="41">
        <v>0</v>
      </c>
      <c r="J313" s="41">
        <v>133.95</v>
      </c>
    </row>
    <row r="314" s="35" customFormat="1" hidden="1" spans="2:10">
      <c r="B314" s="40" t="s">
        <v>120</v>
      </c>
      <c r="C314" s="40" t="s">
        <v>2347</v>
      </c>
      <c r="D314" s="40" t="s">
        <v>716</v>
      </c>
      <c r="E314" s="40" t="s">
        <v>122</v>
      </c>
      <c r="F314" s="41">
        <v>239.72</v>
      </c>
      <c r="G314" s="41">
        <v>62.92</v>
      </c>
      <c r="H314" s="41">
        <v>302.64</v>
      </c>
      <c r="I314" s="41">
        <v>0</v>
      </c>
      <c r="J314" s="41">
        <v>302.64</v>
      </c>
    </row>
    <row r="315" s="35" customFormat="1" hidden="1" spans="2:10">
      <c r="B315" s="40" t="s">
        <v>16</v>
      </c>
      <c r="C315" s="40" t="s">
        <v>2348</v>
      </c>
      <c r="D315" s="40" t="s">
        <v>718</v>
      </c>
      <c r="E315" s="40" t="s">
        <v>422</v>
      </c>
      <c r="F315" s="41">
        <v>169.04</v>
      </c>
      <c r="G315" s="41">
        <v>85.8</v>
      </c>
      <c r="H315" s="41">
        <v>254.84</v>
      </c>
      <c r="I315" s="41">
        <v>0</v>
      </c>
      <c r="J315" s="41">
        <v>254.84</v>
      </c>
    </row>
    <row r="316" s="35" customFormat="1" hidden="1" spans="2:10">
      <c r="B316" s="40" t="s">
        <v>16</v>
      </c>
      <c r="C316" s="40" t="s">
        <v>2349</v>
      </c>
      <c r="D316" s="40" t="s">
        <v>720</v>
      </c>
      <c r="E316" s="40" t="s">
        <v>671</v>
      </c>
      <c r="F316" s="41">
        <v>262.69</v>
      </c>
      <c r="G316" s="41">
        <v>80.08</v>
      </c>
      <c r="H316" s="41">
        <v>342.77</v>
      </c>
      <c r="I316" s="41">
        <v>0</v>
      </c>
      <c r="J316" s="41">
        <v>342.77</v>
      </c>
    </row>
    <row r="317" s="35" customFormat="1" hidden="1" spans="2:10">
      <c r="B317" s="40" t="s">
        <v>16</v>
      </c>
      <c r="C317" s="40" t="s">
        <v>2350</v>
      </c>
      <c r="D317" s="40" t="s">
        <v>722</v>
      </c>
      <c r="E317" s="40" t="s">
        <v>116</v>
      </c>
      <c r="F317" s="41">
        <v>90.71</v>
      </c>
      <c r="G317" s="41">
        <v>28.6</v>
      </c>
      <c r="H317" s="41">
        <v>119.31</v>
      </c>
      <c r="I317" s="41">
        <v>0</v>
      </c>
      <c r="J317" s="41">
        <v>119.31</v>
      </c>
    </row>
    <row r="318" s="35" customFormat="1" hidden="1" spans="2:10">
      <c r="B318" s="40" t="s">
        <v>16</v>
      </c>
      <c r="C318" s="40" t="s">
        <v>2351</v>
      </c>
      <c r="D318" s="40" t="s">
        <v>724</v>
      </c>
      <c r="E318" s="40" t="s">
        <v>159</v>
      </c>
      <c r="F318" s="41">
        <v>125.46</v>
      </c>
      <c r="G318" s="41">
        <v>34.32</v>
      </c>
      <c r="H318" s="41">
        <v>159.78</v>
      </c>
      <c r="I318" s="41">
        <v>0</v>
      </c>
      <c r="J318" s="41">
        <v>159.78</v>
      </c>
    </row>
    <row r="319" s="35" customFormat="1" hidden="1" spans="2:10">
      <c r="B319" s="40" t="s">
        <v>16</v>
      </c>
      <c r="C319" s="40" t="s">
        <v>2352</v>
      </c>
      <c r="D319" s="40" t="s">
        <v>726</v>
      </c>
      <c r="E319" s="40" t="s">
        <v>177</v>
      </c>
      <c r="F319" s="41">
        <v>128.99</v>
      </c>
      <c r="G319" s="41">
        <v>77.22</v>
      </c>
      <c r="H319" s="41">
        <v>206.21</v>
      </c>
      <c r="I319" s="41">
        <v>0</v>
      </c>
      <c r="J319" s="41">
        <v>206.21</v>
      </c>
    </row>
    <row r="320" s="35" customFormat="1" hidden="1" spans="2:10">
      <c r="B320" s="40" t="s">
        <v>16</v>
      </c>
      <c r="C320" s="40" t="s">
        <v>2353</v>
      </c>
      <c r="D320" s="40" t="s">
        <v>728</v>
      </c>
      <c r="E320" s="40" t="s">
        <v>143</v>
      </c>
      <c r="F320" s="41">
        <v>245.61</v>
      </c>
      <c r="G320" s="41">
        <v>65.78</v>
      </c>
      <c r="H320" s="41">
        <v>311.39</v>
      </c>
      <c r="I320" s="41">
        <v>0</v>
      </c>
      <c r="J320" s="41">
        <v>311.39</v>
      </c>
    </row>
    <row r="321" s="35" customFormat="1" hidden="1" spans="2:10">
      <c r="B321" s="40" t="s">
        <v>16</v>
      </c>
      <c r="C321" s="40" t="s">
        <v>2354</v>
      </c>
      <c r="D321" s="40" t="s">
        <v>730</v>
      </c>
      <c r="E321" s="40" t="s">
        <v>201</v>
      </c>
      <c r="F321" s="41">
        <v>387.56</v>
      </c>
      <c r="G321" s="41">
        <v>25.74</v>
      </c>
      <c r="H321" s="41">
        <v>413.3</v>
      </c>
      <c r="I321" s="41">
        <v>0</v>
      </c>
      <c r="J321" s="41">
        <v>413.3</v>
      </c>
    </row>
    <row r="322" s="35" customFormat="1" hidden="1" spans="2:10">
      <c r="B322" s="40" t="s">
        <v>2074</v>
      </c>
      <c r="C322" s="40" t="s">
        <v>2355</v>
      </c>
      <c r="D322" s="40" t="s">
        <v>732</v>
      </c>
      <c r="E322" s="40" t="s">
        <v>733</v>
      </c>
      <c r="F322" s="41">
        <v>84.23</v>
      </c>
      <c r="G322" s="41">
        <v>42.9</v>
      </c>
      <c r="H322" s="41">
        <v>127.13</v>
      </c>
      <c r="I322" s="41">
        <v>0</v>
      </c>
      <c r="J322" s="41">
        <v>127.13</v>
      </c>
    </row>
    <row r="323" s="35" customFormat="1" hidden="1" spans="2:10">
      <c r="B323" s="40" t="s">
        <v>16</v>
      </c>
      <c r="C323" s="40" t="s">
        <v>2356</v>
      </c>
      <c r="D323" s="40" t="s">
        <v>736</v>
      </c>
      <c r="E323" s="40" t="s">
        <v>182</v>
      </c>
      <c r="F323" s="41">
        <v>98.36</v>
      </c>
      <c r="G323" s="41">
        <v>20.02</v>
      </c>
      <c r="H323" s="41">
        <v>118.38</v>
      </c>
      <c r="I323" s="41">
        <v>0</v>
      </c>
      <c r="J323" s="41">
        <v>118.38</v>
      </c>
    </row>
    <row r="324" s="35" customFormat="1" hidden="1" spans="2:10">
      <c r="B324" s="40" t="s">
        <v>16</v>
      </c>
      <c r="C324" s="40" t="s">
        <v>2357</v>
      </c>
      <c r="D324" s="40" t="s">
        <v>738</v>
      </c>
      <c r="E324" s="40" t="s">
        <v>211</v>
      </c>
      <c r="F324" s="41">
        <v>154.91</v>
      </c>
      <c r="G324" s="41">
        <v>31.46</v>
      </c>
      <c r="H324" s="41">
        <v>186.37</v>
      </c>
      <c r="I324" s="41">
        <v>0</v>
      </c>
      <c r="J324" s="41">
        <v>186.37</v>
      </c>
    </row>
    <row r="325" s="35" customFormat="1" spans="2:10">
      <c r="B325" s="40" t="s">
        <v>16</v>
      </c>
      <c r="C325" s="40" t="s">
        <v>2358</v>
      </c>
      <c r="D325" s="40" t="s">
        <v>740</v>
      </c>
      <c r="E325" s="40" t="s">
        <v>504</v>
      </c>
      <c r="F325" s="41">
        <v>15.31</v>
      </c>
      <c r="G325" s="41">
        <v>5.72</v>
      </c>
      <c r="H325" s="41">
        <v>21.03</v>
      </c>
      <c r="I325" s="41">
        <v>21.03</v>
      </c>
      <c r="J325" s="41">
        <v>0</v>
      </c>
    </row>
    <row r="326" s="35" customFormat="1" hidden="1" spans="2:10">
      <c r="B326" s="40" t="s">
        <v>16</v>
      </c>
      <c r="C326" s="40" t="s">
        <v>2359</v>
      </c>
      <c r="D326" s="40" t="s">
        <v>742</v>
      </c>
      <c r="E326" s="40" t="s">
        <v>201</v>
      </c>
      <c r="F326" s="41">
        <v>300.98</v>
      </c>
      <c r="G326" s="41">
        <v>122.98</v>
      </c>
      <c r="H326" s="41">
        <v>423.96</v>
      </c>
      <c r="I326" s="41">
        <v>0</v>
      </c>
      <c r="J326" s="41">
        <v>423.96</v>
      </c>
    </row>
    <row r="327" s="35" customFormat="1" hidden="1" spans="2:10">
      <c r="B327" s="40" t="s">
        <v>16</v>
      </c>
      <c r="C327" s="40" t="s">
        <v>2360</v>
      </c>
      <c r="D327" s="40" t="s">
        <v>744</v>
      </c>
      <c r="E327" s="40" t="s">
        <v>143</v>
      </c>
      <c r="F327" s="41">
        <v>197.9</v>
      </c>
      <c r="G327" s="41">
        <v>37.18</v>
      </c>
      <c r="H327" s="41">
        <v>235.08</v>
      </c>
      <c r="I327" s="41">
        <v>0</v>
      </c>
      <c r="J327" s="41">
        <v>235.08</v>
      </c>
    </row>
    <row r="328" s="35" customFormat="1" hidden="1" spans="2:10">
      <c r="B328" s="40" t="s">
        <v>16</v>
      </c>
      <c r="C328" s="40" t="s">
        <v>2361</v>
      </c>
      <c r="D328" s="40" t="s">
        <v>746</v>
      </c>
      <c r="E328" s="40" t="s">
        <v>274</v>
      </c>
      <c r="F328" s="41">
        <v>389.33</v>
      </c>
      <c r="G328" s="41">
        <v>80.08</v>
      </c>
      <c r="H328" s="41">
        <v>469.41</v>
      </c>
      <c r="I328" s="41">
        <v>0</v>
      </c>
      <c r="J328" s="41">
        <v>469.41</v>
      </c>
    </row>
    <row r="329" s="35" customFormat="1" spans="2:10">
      <c r="B329" s="40" t="s">
        <v>16</v>
      </c>
      <c r="C329" s="40" t="s">
        <v>2362</v>
      </c>
      <c r="D329" s="40" t="s">
        <v>748</v>
      </c>
      <c r="E329" s="40" t="s">
        <v>57</v>
      </c>
      <c r="F329" s="41">
        <v>99.54</v>
      </c>
      <c r="G329" s="41">
        <v>11.44</v>
      </c>
      <c r="H329" s="41">
        <v>110.98</v>
      </c>
      <c r="I329" s="41">
        <v>7.32</v>
      </c>
      <c r="J329" s="41">
        <v>103.66</v>
      </c>
    </row>
    <row r="330" s="35" customFormat="1" hidden="1" spans="2:10">
      <c r="B330" s="40" t="s">
        <v>16</v>
      </c>
      <c r="C330" s="40" t="s">
        <v>2363</v>
      </c>
      <c r="D330" s="40" t="s">
        <v>750</v>
      </c>
      <c r="E330" s="40" t="s">
        <v>143</v>
      </c>
      <c r="F330" s="41">
        <v>120.16</v>
      </c>
      <c r="G330" s="41">
        <v>40.04</v>
      </c>
      <c r="H330" s="41">
        <v>160.2</v>
      </c>
      <c r="I330" s="41">
        <v>0</v>
      </c>
      <c r="J330" s="41">
        <v>160.2</v>
      </c>
    </row>
    <row r="331" s="35" customFormat="1" hidden="1" spans="2:10">
      <c r="B331" s="40" t="s">
        <v>120</v>
      </c>
      <c r="C331" s="40" t="s">
        <v>2364</v>
      </c>
      <c r="D331" s="40" t="s">
        <v>752</v>
      </c>
      <c r="E331" s="40" t="s">
        <v>122</v>
      </c>
      <c r="F331" s="41">
        <v>90.71</v>
      </c>
      <c r="G331" s="41">
        <v>17.16</v>
      </c>
      <c r="H331" s="41">
        <v>107.87</v>
      </c>
      <c r="I331" s="41">
        <v>0</v>
      </c>
      <c r="J331" s="41">
        <v>107.87</v>
      </c>
    </row>
    <row r="332" s="35" customFormat="1" hidden="1" spans="2:10">
      <c r="B332" s="40" t="s">
        <v>16</v>
      </c>
      <c r="C332" s="40" t="s">
        <v>2365</v>
      </c>
      <c r="D332" s="40" t="s">
        <v>754</v>
      </c>
      <c r="E332" s="40" t="s">
        <v>755</v>
      </c>
      <c r="F332" s="41">
        <v>338.66</v>
      </c>
      <c r="G332" s="41">
        <v>59.11</v>
      </c>
      <c r="H332" s="41">
        <v>397.77</v>
      </c>
      <c r="I332" s="41">
        <v>0</v>
      </c>
      <c r="J332" s="41">
        <v>397.77</v>
      </c>
    </row>
    <row r="333" s="35" customFormat="1" hidden="1" spans="2:10">
      <c r="B333" s="40" t="s">
        <v>16</v>
      </c>
      <c r="C333" s="40" t="s">
        <v>2366</v>
      </c>
      <c r="D333" s="40" t="s">
        <v>757</v>
      </c>
      <c r="E333" s="40" t="s">
        <v>263</v>
      </c>
      <c r="F333" s="41">
        <v>237.96</v>
      </c>
      <c r="G333" s="41">
        <v>74.36</v>
      </c>
      <c r="H333" s="41">
        <v>312.32</v>
      </c>
      <c r="I333" s="41">
        <v>0</v>
      </c>
      <c r="J333" s="41">
        <v>312.32</v>
      </c>
    </row>
    <row r="334" s="35" customFormat="1" hidden="1" spans="2:10">
      <c r="B334" s="40" t="s">
        <v>16</v>
      </c>
      <c r="C334" s="40" t="s">
        <v>2367</v>
      </c>
      <c r="D334" s="40" t="s">
        <v>243</v>
      </c>
      <c r="E334" s="40" t="s">
        <v>263</v>
      </c>
      <c r="F334" s="41">
        <v>41.23</v>
      </c>
      <c r="G334" s="41">
        <v>11.44</v>
      </c>
      <c r="H334" s="41">
        <v>52.67</v>
      </c>
      <c r="I334" s="41">
        <v>0</v>
      </c>
      <c r="J334" s="41">
        <v>52.67</v>
      </c>
    </row>
    <row r="335" s="35" customFormat="1" hidden="1" spans="2:10">
      <c r="B335" s="40" t="s">
        <v>16</v>
      </c>
      <c r="C335" s="40" t="s">
        <v>2368</v>
      </c>
      <c r="D335" s="40" t="s">
        <v>610</v>
      </c>
      <c r="E335" s="40" t="s">
        <v>201</v>
      </c>
      <c r="F335" s="41">
        <v>200.85</v>
      </c>
      <c r="G335" s="41">
        <v>65.78</v>
      </c>
      <c r="H335" s="41">
        <v>266.63</v>
      </c>
      <c r="I335" s="41">
        <v>0</v>
      </c>
      <c r="J335" s="41">
        <v>266.63</v>
      </c>
    </row>
    <row r="336" s="35" customFormat="1" hidden="1" spans="2:10">
      <c r="B336" s="40" t="s">
        <v>16</v>
      </c>
      <c r="C336" s="40" t="s">
        <v>2369</v>
      </c>
      <c r="D336" s="40" t="s">
        <v>761</v>
      </c>
      <c r="E336" s="40" t="s">
        <v>274</v>
      </c>
      <c r="F336" s="41">
        <v>198.49</v>
      </c>
      <c r="G336" s="41">
        <v>57.2</v>
      </c>
      <c r="H336" s="41">
        <v>255.69</v>
      </c>
      <c r="I336" s="41">
        <v>0</v>
      </c>
      <c r="J336" s="41">
        <v>255.69</v>
      </c>
    </row>
    <row r="337" s="35" customFormat="1" hidden="1" spans="2:10">
      <c r="B337" s="40" t="s">
        <v>120</v>
      </c>
      <c r="C337" s="40" t="s">
        <v>2370</v>
      </c>
      <c r="D337" s="40" t="s">
        <v>763</v>
      </c>
      <c r="E337" s="40" t="s">
        <v>122</v>
      </c>
      <c r="F337" s="41">
        <v>137.83</v>
      </c>
      <c r="G337" s="41">
        <v>25.74</v>
      </c>
      <c r="H337" s="41">
        <v>163.57</v>
      </c>
      <c r="I337" s="41">
        <v>0</v>
      </c>
      <c r="J337" s="41">
        <v>163.57</v>
      </c>
    </row>
    <row r="338" s="35" customFormat="1" hidden="1" spans="2:10">
      <c r="B338" s="40" t="s">
        <v>120</v>
      </c>
      <c r="C338" s="40" t="s">
        <v>2371</v>
      </c>
      <c r="D338" s="40" t="s">
        <v>765</v>
      </c>
      <c r="E338" s="40" t="s">
        <v>122</v>
      </c>
      <c r="F338" s="41">
        <v>262.69</v>
      </c>
      <c r="G338" s="41">
        <v>105.82</v>
      </c>
      <c r="H338" s="41">
        <v>368.51</v>
      </c>
      <c r="I338" s="41">
        <v>0</v>
      </c>
      <c r="J338" s="41">
        <v>368.51</v>
      </c>
    </row>
    <row r="339" s="35" customFormat="1" hidden="1" spans="2:10">
      <c r="B339" s="40" t="s">
        <v>16</v>
      </c>
      <c r="C339" s="40" t="s">
        <v>2372</v>
      </c>
      <c r="D339" s="40" t="s">
        <v>767</v>
      </c>
      <c r="E339" s="40" t="s">
        <v>206</v>
      </c>
      <c r="F339" s="41">
        <v>164.33</v>
      </c>
      <c r="G339" s="41">
        <v>82.94</v>
      </c>
      <c r="H339" s="41">
        <v>247.27</v>
      </c>
      <c r="I339" s="41">
        <v>0</v>
      </c>
      <c r="J339" s="41">
        <v>247.27</v>
      </c>
    </row>
    <row r="340" s="35" customFormat="1" hidden="1" spans="2:10">
      <c r="B340" s="40" t="s">
        <v>16</v>
      </c>
      <c r="C340" s="40" t="s">
        <v>2373</v>
      </c>
      <c r="D340" s="40" t="s">
        <v>769</v>
      </c>
      <c r="E340" s="40" t="s">
        <v>21</v>
      </c>
      <c r="F340" s="41">
        <v>95.42</v>
      </c>
      <c r="G340" s="41">
        <v>17.16</v>
      </c>
      <c r="H340" s="41">
        <v>112.58</v>
      </c>
      <c r="I340" s="41">
        <v>0</v>
      </c>
      <c r="J340" s="41">
        <v>112.58</v>
      </c>
    </row>
    <row r="341" s="35" customFormat="1" hidden="1" spans="2:10">
      <c r="B341" s="40" t="s">
        <v>16</v>
      </c>
      <c r="C341" s="40" t="s">
        <v>2374</v>
      </c>
      <c r="D341" s="40" t="s">
        <v>771</v>
      </c>
      <c r="E341" s="40" t="s">
        <v>159</v>
      </c>
      <c r="F341" s="41">
        <v>85.41</v>
      </c>
      <c r="G341" s="41">
        <v>45.76</v>
      </c>
      <c r="H341" s="41">
        <v>131.17</v>
      </c>
      <c r="I341" s="41">
        <v>0</v>
      </c>
      <c r="J341" s="41">
        <v>131.17</v>
      </c>
    </row>
    <row r="342" s="35" customFormat="1" hidden="1" spans="2:10">
      <c r="B342" s="40" t="s">
        <v>16</v>
      </c>
      <c r="C342" s="40" t="s">
        <v>2375</v>
      </c>
      <c r="D342" s="40" t="s">
        <v>773</v>
      </c>
      <c r="E342" s="40" t="s">
        <v>113</v>
      </c>
      <c r="F342" s="41">
        <v>132.53</v>
      </c>
      <c r="G342" s="41">
        <v>45.76</v>
      </c>
      <c r="H342" s="41">
        <v>178.29</v>
      </c>
      <c r="I342" s="41">
        <v>0</v>
      </c>
      <c r="J342" s="41">
        <v>178.29</v>
      </c>
    </row>
    <row r="343" s="35" customFormat="1" hidden="1" spans="2:10">
      <c r="B343" s="40" t="s">
        <v>16</v>
      </c>
      <c r="C343" s="40" t="s">
        <v>2376</v>
      </c>
      <c r="D343" s="40" t="s">
        <v>775</v>
      </c>
      <c r="E343" s="40" t="s">
        <v>619</v>
      </c>
      <c r="F343" s="41">
        <v>316.88</v>
      </c>
      <c r="G343" s="41">
        <v>197.34</v>
      </c>
      <c r="H343" s="41">
        <v>514.22</v>
      </c>
      <c r="I343" s="41">
        <v>0</v>
      </c>
      <c r="J343" s="41">
        <v>514.22</v>
      </c>
    </row>
    <row r="344" s="35" customFormat="1" hidden="1" spans="2:10">
      <c r="B344" s="40" t="s">
        <v>16</v>
      </c>
      <c r="C344" s="40" t="s">
        <v>2377</v>
      </c>
      <c r="D344" s="40" t="s">
        <v>777</v>
      </c>
      <c r="E344" s="40" t="s">
        <v>211</v>
      </c>
      <c r="F344" s="41">
        <v>302.75</v>
      </c>
      <c r="G344" s="41">
        <v>62.92</v>
      </c>
      <c r="H344" s="41">
        <v>365.67</v>
      </c>
      <c r="I344" s="41">
        <v>0</v>
      </c>
      <c r="J344" s="41">
        <v>365.67</v>
      </c>
    </row>
    <row r="345" s="35" customFormat="1" hidden="1" spans="2:10">
      <c r="B345" s="40" t="s">
        <v>16</v>
      </c>
      <c r="C345" s="40" t="s">
        <v>2378</v>
      </c>
      <c r="D345" s="40" t="s">
        <v>779</v>
      </c>
      <c r="E345" s="40" t="s">
        <v>73</v>
      </c>
      <c r="F345" s="41">
        <v>203.21</v>
      </c>
      <c r="G345" s="41">
        <v>111.54</v>
      </c>
      <c r="H345" s="41">
        <v>314.75</v>
      </c>
      <c r="I345" s="41">
        <v>0</v>
      </c>
      <c r="J345" s="41">
        <v>314.75</v>
      </c>
    </row>
    <row r="346" s="35" customFormat="1" hidden="1" spans="2:10">
      <c r="B346" s="40" t="s">
        <v>16</v>
      </c>
      <c r="C346" s="40" t="s">
        <v>2379</v>
      </c>
      <c r="D346" s="40" t="s">
        <v>781</v>
      </c>
      <c r="E346" s="40" t="s">
        <v>244</v>
      </c>
      <c r="F346" s="41">
        <v>156.09</v>
      </c>
      <c r="G346" s="41">
        <v>60.06</v>
      </c>
      <c r="H346" s="41">
        <v>216.15</v>
      </c>
      <c r="I346" s="41">
        <v>0</v>
      </c>
      <c r="J346" s="41">
        <v>216.15</v>
      </c>
    </row>
    <row r="347" s="35" customFormat="1" hidden="1" spans="2:10">
      <c r="B347" s="40" t="s">
        <v>16</v>
      </c>
      <c r="C347" s="40" t="s">
        <v>2380</v>
      </c>
      <c r="D347" s="40" t="s">
        <v>783</v>
      </c>
      <c r="E347" s="40" t="s">
        <v>784</v>
      </c>
      <c r="F347" s="41">
        <v>0</v>
      </c>
      <c r="G347" s="41">
        <v>34.32</v>
      </c>
      <c r="H347" s="41">
        <v>34.32</v>
      </c>
      <c r="I347" s="41">
        <v>0</v>
      </c>
      <c r="J347" s="41">
        <v>34.32</v>
      </c>
    </row>
    <row r="348" s="35" customFormat="1" hidden="1" spans="2:10">
      <c r="B348" s="40" t="s">
        <v>16</v>
      </c>
      <c r="C348" s="40" t="s">
        <v>2381</v>
      </c>
      <c r="D348" s="40" t="s">
        <v>786</v>
      </c>
      <c r="E348" s="40" t="s">
        <v>159</v>
      </c>
      <c r="F348" s="41">
        <v>179.06</v>
      </c>
      <c r="G348" s="41">
        <v>57.2</v>
      </c>
      <c r="H348" s="41">
        <v>236.26</v>
      </c>
      <c r="I348" s="41">
        <v>0</v>
      </c>
      <c r="J348" s="41">
        <v>236.26</v>
      </c>
    </row>
    <row r="349" s="35" customFormat="1" hidden="1" spans="2:10">
      <c r="B349" s="40" t="s">
        <v>16</v>
      </c>
      <c r="C349" s="40" t="s">
        <v>2382</v>
      </c>
      <c r="D349" s="40" t="s">
        <v>788</v>
      </c>
      <c r="E349" s="40" t="s">
        <v>244</v>
      </c>
      <c r="F349" s="41">
        <v>269.17</v>
      </c>
      <c r="G349" s="41">
        <v>117.26</v>
      </c>
      <c r="H349" s="41">
        <v>386.43</v>
      </c>
      <c r="I349" s="41">
        <v>0</v>
      </c>
      <c r="J349" s="41">
        <v>386.43</v>
      </c>
    </row>
    <row r="350" s="35" customFormat="1" hidden="1" spans="2:10">
      <c r="B350" s="40" t="s">
        <v>16</v>
      </c>
      <c r="C350" s="40" t="s">
        <v>2383</v>
      </c>
      <c r="D350" s="40" t="s">
        <v>790</v>
      </c>
      <c r="E350" s="40" t="s">
        <v>159</v>
      </c>
      <c r="F350" s="41">
        <v>88.94</v>
      </c>
      <c r="G350" s="41">
        <v>37.18</v>
      </c>
      <c r="H350" s="41">
        <v>126.12</v>
      </c>
      <c r="I350" s="41">
        <v>0</v>
      </c>
      <c r="J350" s="41">
        <v>126.12</v>
      </c>
    </row>
    <row r="351" s="35" customFormat="1" hidden="1" spans="2:10">
      <c r="B351" s="40" t="s">
        <v>16</v>
      </c>
      <c r="C351" s="40" t="s">
        <v>2384</v>
      </c>
      <c r="D351" s="40" t="s">
        <v>792</v>
      </c>
      <c r="E351" s="40" t="s">
        <v>784</v>
      </c>
      <c r="F351" s="41">
        <v>247.38</v>
      </c>
      <c r="G351" s="41">
        <v>71.5</v>
      </c>
      <c r="H351" s="41">
        <v>318.88</v>
      </c>
      <c r="I351" s="41">
        <v>0</v>
      </c>
      <c r="J351" s="41">
        <v>318.88</v>
      </c>
    </row>
    <row r="352" s="35" customFormat="1" hidden="1" spans="2:10">
      <c r="B352" s="40" t="s">
        <v>16</v>
      </c>
      <c r="C352" s="40" t="s">
        <v>2385</v>
      </c>
      <c r="D352" s="40" t="s">
        <v>794</v>
      </c>
      <c r="E352" s="40" t="s">
        <v>159</v>
      </c>
      <c r="F352" s="41">
        <v>155.5</v>
      </c>
      <c r="G352" s="41">
        <v>28.6</v>
      </c>
      <c r="H352" s="41">
        <v>184.1</v>
      </c>
      <c r="I352" s="41">
        <v>0</v>
      </c>
      <c r="J352" s="41">
        <v>184.1</v>
      </c>
    </row>
    <row r="353" s="35" customFormat="1" hidden="1" spans="2:10">
      <c r="B353" s="40" t="s">
        <v>16</v>
      </c>
      <c r="C353" s="40" t="s">
        <v>2386</v>
      </c>
      <c r="D353" s="40" t="s">
        <v>796</v>
      </c>
      <c r="E353" s="40" t="s">
        <v>525</v>
      </c>
      <c r="F353" s="41">
        <v>219.11</v>
      </c>
      <c r="G353" s="41">
        <v>54.34</v>
      </c>
      <c r="H353" s="41">
        <v>273.45</v>
      </c>
      <c r="I353" s="41">
        <v>0</v>
      </c>
      <c r="J353" s="41">
        <v>273.45</v>
      </c>
    </row>
    <row r="354" s="35" customFormat="1" hidden="1" spans="2:10">
      <c r="B354" s="40" t="s">
        <v>16</v>
      </c>
      <c r="C354" s="40" t="s">
        <v>2387</v>
      </c>
      <c r="D354" s="40" t="s">
        <v>798</v>
      </c>
      <c r="E354" s="40" t="s">
        <v>211</v>
      </c>
      <c r="F354" s="41">
        <v>108.97</v>
      </c>
      <c r="G354" s="41">
        <v>22.88</v>
      </c>
      <c r="H354" s="41">
        <v>131.85</v>
      </c>
      <c r="I354" s="41">
        <v>0</v>
      </c>
      <c r="J354" s="41">
        <v>131.85</v>
      </c>
    </row>
    <row r="355" s="35" customFormat="1" hidden="1" spans="2:10">
      <c r="B355" s="40" t="s">
        <v>16</v>
      </c>
      <c r="C355" s="40" t="s">
        <v>2388</v>
      </c>
      <c r="D355" s="40" t="s">
        <v>800</v>
      </c>
      <c r="E355" s="40" t="s">
        <v>263</v>
      </c>
      <c r="F355" s="41">
        <v>262.11</v>
      </c>
      <c r="G355" s="41">
        <v>74.36</v>
      </c>
      <c r="H355" s="41">
        <v>336.47</v>
      </c>
      <c r="I355" s="41">
        <v>0</v>
      </c>
      <c r="J355" s="41">
        <v>336.47</v>
      </c>
    </row>
    <row r="356" s="35" customFormat="1" hidden="1" spans="2:10">
      <c r="B356" s="40" t="s">
        <v>16</v>
      </c>
      <c r="C356" s="40" t="s">
        <v>2389</v>
      </c>
      <c r="D356" s="40" t="s">
        <v>802</v>
      </c>
      <c r="E356" s="40" t="s">
        <v>57</v>
      </c>
      <c r="F356" s="41">
        <v>133.7</v>
      </c>
      <c r="G356" s="41">
        <v>62.92</v>
      </c>
      <c r="H356" s="41">
        <v>196.62</v>
      </c>
      <c r="I356" s="41">
        <v>0</v>
      </c>
      <c r="J356" s="41">
        <v>196.62</v>
      </c>
    </row>
    <row r="357" s="35" customFormat="1" hidden="1" spans="2:10">
      <c r="B357" s="40" t="s">
        <v>16</v>
      </c>
      <c r="C357" s="40" t="s">
        <v>2390</v>
      </c>
      <c r="D357" s="40" t="s">
        <v>804</v>
      </c>
      <c r="E357" s="40" t="s">
        <v>241</v>
      </c>
      <c r="F357" s="41">
        <v>174.34</v>
      </c>
      <c r="G357" s="41">
        <v>42.9</v>
      </c>
      <c r="H357" s="41">
        <v>217.24</v>
      </c>
      <c r="I357" s="41">
        <v>0</v>
      </c>
      <c r="J357" s="41">
        <v>217.24</v>
      </c>
    </row>
    <row r="358" s="35" customFormat="1" hidden="1" spans="2:10">
      <c r="B358" s="40" t="s">
        <v>16</v>
      </c>
      <c r="C358" s="40" t="s">
        <v>2391</v>
      </c>
      <c r="D358" s="40" t="s">
        <v>806</v>
      </c>
      <c r="E358" s="40" t="s">
        <v>263</v>
      </c>
      <c r="F358" s="41">
        <v>166.1</v>
      </c>
      <c r="G358" s="41">
        <v>57.2</v>
      </c>
      <c r="H358" s="41">
        <v>223.3</v>
      </c>
      <c r="I358" s="41">
        <v>0</v>
      </c>
      <c r="J358" s="41">
        <v>223.3</v>
      </c>
    </row>
    <row r="359" s="35" customFormat="1" hidden="1" spans="2:10">
      <c r="B359" s="40" t="s">
        <v>16</v>
      </c>
      <c r="C359" s="40" t="s">
        <v>2392</v>
      </c>
      <c r="D359" s="40" t="s">
        <v>808</v>
      </c>
      <c r="E359" s="40" t="s">
        <v>422</v>
      </c>
      <c r="F359" s="41">
        <v>246.79</v>
      </c>
      <c r="G359" s="41">
        <v>42.9</v>
      </c>
      <c r="H359" s="41">
        <v>289.69</v>
      </c>
      <c r="I359" s="41">
        <v>0</v>
      </c>
      <c r="J359" s="41">
        <v>289.69</v>
      </c>
    </row>
    <row r="360" s="35" customFormat="1" hidden="1" spans="2:10">
      <c r="B360" s="40" t="s">
        <v>16</v>
      </c>
      <c r="C360" s="40" t="s">
        <v>2393</v>
      </c>
      <c r="D360" s="40" t="s">
        <v>810</v>
      </c>
      <c r="E360" s="40" t="s">
        <v>504</v>
      </c>
      <c r="F360" s="41">
        <v>130.76</v>
      </c>
      <c r="G360" s="41">
        <v>22.88</v>
      </c>
      <c r="H360" s="41">
        <v>153.64</v>
      </c>
      <c r="I360" s="41">
        <v>0</v>
      </c>
      <c r="J360" s="41">
        <v>153.64</v>
      </c>
    </row>
    <row r="361" s="35" customFormat="1" hidden="1" spans="2:10">
      <c r="B361" s="40" t="s">
        <v>16</v>
      </c>
      <c r="C361" s="40" t="s">
        <v>2394</v>
      </c>
      <c r="D361" s="40" t="s">
        <v>812</v>
      </c>
      <c r="E361" s="40" t="s">
        <v>113</v>
      </c>
      <c r="F361" s="41">
        <v>101.9</v>
      </c>
      <c r="G361" s="41">
        <v>31.46</v>
      </c>
      <c r="H361" s="41">
        <v>133.36</v>
      </c>
      <c r="I361" s="41">
        <v>0</v>
      </c>
      <c r="J361" s="41">
        <v>133.36</v>
      </c>
    </row>
    <row r="362" s="35" customFormat="1" hidden="1" spans="2:10">
      <c r="B362" s="40" t="s">
        <v>16</v>
      </c>
      <c r="C362" s="40" t="s">
        <v>2395</v>
      </c>
      <c r="D362" s="40" t="s">
        <v>814</v>
      </c>
      <c r="E362" s="40" t="s">
        <v>241</v>
      </c>
      <c r="F362" s="41">
        <v>237.37</v>
      </c>
      <c r="G362" s="41">
        <v>54.34</v>
      </c>
      <c r="H362" s="41">
        <v>291.71</v>
      </c>
      <c r="I362" s="41">
        <v>0</v>
      </c>
      <c r="J362" s="41">
        <v>291.71</v>
      </c>
    </row>
    <row r="363" s="35" customFormat="1" spans="2:10">
      <c r="B363" s="40" t="s">
        <v>16</v>
      </c>
      <c r="C363" s="40" t="s">
        <v>2396</v>
      </c>
      <c r="D363" s="40" t="s">
        <v>816</v>
      </c>
      <c r="E363" s="40" t="s">
        <v>156</v>
      </c>
      <c r="F363" s="41">
        <v>87.17</v>
      </c>
      <c r="G363" s="41">
        <v>8.58</v>
      </c>
      <c r="H363" s="41">
        <v>95.75</v>
      </c>
      <c r="I363" s="41">
        <v>95.75</v>
      </c>
      <c r="J363" s="41">
        <v>0</v>
      </c>
    </row>
    <row r="364" s="35" customFormat="1" hidden="1" spans="2:10">
      <c r="B364" s="40" t="s">
        <v>16</v>
      </c>
      <c r="C364" s="40" t="s">
        <v>2397</v>
      </c>
      <c r="D364" s="40" t="s">
        <v>818</v>
      </c>
      <c r="E364" s="40" t="s">
        <v>211</v>
      </c>
      <c r="F364" s="41">
        <v>93.06</v>
      </c>
      <c r="G364" s="41">
        <v>40.04</v>
      </c>
      <c r="H364" s="41">
        <v>133.1</v>
      </c>
      <c r="I364" s="41">
        <v>0</v>
      </c>
      <c r="J364" s="41">
        <v>133.1</v>
      </c>
    </row>
    <row r="365" s="35" customFormat="1" spans="2:10">
      <c r="B365" s="40" t="s">
        <v>16</v>
      </c>
      <c r="C365" s="40" t="s">
        <v>2398</v>
      </c>
      <c r="D365" s="40" t="s">
        <v>820</v>
      </c>
      <c r="E365" s="40" t="s">
        <v>182</v>
      </c>
      <c r="F365" s="41">
        <v>118.98</v>
      </c>
      <c r="G365" s="41">
        <v>28.6</v>
      </c>
      <c r="H365" s="41">
        <v>147.58</v>
      </c>
      <c r="I365" s="41">
        <v>147.58</v>
      </c>
      <c r="J365" s="41">
        <v>0</v>
      </c>
    </row>
    <row r="366" s="35" customFormat="1" hidden="1" spans="2:10">
      <c r="B366" s="40" t="s">
        <v>16</v>
      </c>
      <c r="C366" s="40" t="s">
        <v>2399</v>
      </c>
      <c r="D366" s="40" t="s">
        <v>822</v>
      </c>
      <c r="E366" s="40" t="s">
        <v>226</v>
      </c>
      <c r="F366" s="41">
        <v>144.31</v>
      </c>
      <c r="G366" s="41">
        <v>40.04</v>
      </c>
      <c r="H366" s="41">
        <v>184.35</v>
      </c>
      <c r="I366" s="41">
        <v>0</v>
      </c>
      <c r="J366" s="41">
        <v>184.35</v>
      </c>
    </row>
    <row r="367" s="35" customFormat="1" hidden="1" spans="2:10">
      <c r="B367" s="40" t="s">
        <v>16</v>
      </c>
      <c r="C367" s="40" t="s">
        <v>2400</v>
      </c>
      <c r="D367" s="40" t="s">
        <v>824</v>
      </c>
      <c r="E367" s="40" t="s">
        <v>105</v>
      </c>
      <c r="F367" s="41">
        <v>481.8</v>
      </c>
      <c r="G367" s="41">
        <v>163.02</v>
      </c>
      <c r="H367" s="41">
        <v>644.82</v>
      </c>
      <c r="I367" s="41">
        <v>0</v>
      </c>
      <c r="J367" s="41">
        <v>644.82</v>
      </c>
    </row>
    <row r="368" s="35" customFormat="1" hidden="1" spans="2:10">
      <c r="B368" s="40" t="s">
        <v>16</v>
      </c>
      <c r="C368" s="40" t="s">
        <v>2401</v>
      </c>
      <c r="D368" s="40" t="s">
        <v>826</v>
      </c>
      <c r="E368" s="40" t="s">
        <v>156</v>
      </c>
      <c r="F368" s="41">
        <v>211.45</v>
      </c>
      <c r="G368" s="41">
        <v>42.9</v>
      </c>
      <c r="H368" s="41">
        <v>254.35</v>
      </c>
      <c r="I368" s="41">
        <v>0</v>
      </c>
      <c r="J368" s="41">
        <v>254.35</v>
      </c>
    </row>
    <row r="369" s="35" customFormat="1" spans="2:10">
      <c r="B369" s="40" t="s">
        <v>16</v>
      </c>
      <c r="C369" s="40" t="s">
        <v>2402</v>
      </c>
      <c r="D369" s="40" t="s">
        <v>828</v>
      </c>
      <c r="E369" s="40" t="s">
        <v>293</v>
      </c>
      <c r="F369" s="41">
        <v>93.65</v>
      </c>
      <c r="G369" s="41">
        <v>22.88</v>
      </c>
      <c r="H369" s="41">
        <v>116.53</v>
      </c>
      <c r="I369" s="41">
        <v>116.53</v>
      </c>
      <c r="J369" s="41">
        <v>0</v>
      </c>
    </row>
    <row r="370" s="35" customFormat="1" hidden="1" spans="2:10">
      <c r="B370" s="40" t="s">
        <v>16</v>
      </c>
      <c r="C370" s="40" t="s">
        <v>2403</v>
      </c>
      <c r="D370" s="40" t="s">
        <v>830</v>
      </c>
      <c r="E370" s="40" t="s">
        <v>216</v>
      </c>
      <c r="F370" s="41">
        <v>113.09</v>
      </c>
      <c r="G370" s="41">
        <v>31.46</v>
      </c>
      <c r="H370" s="41">
        <v>144.55</v>
      </c>
      <c r="I370" s="41">
        <v>0</v>
      </c>
      <c r="J370" s="41">
        <v>144.55</v>
      </c>
    </row>
    <row r="371" s="35" customFormat="1" spans="2:10">
      <c r="B371" s="40" t="s">
        <v>16</v>
      </c>
      <c r="C371" s="40" t="s">
        <v>2404</v>
      </c>
      <c r="D371" s="40" t="s">
        <v>832</v>
      </c>
      <c r="E371" s="40" t="s">
        <v>211</v>
      </c>
      <c r="F371" s="41">
        <v>29.45</v>
      </c>
      <c r="G371" s="41">
        <v>2.86</v>
      </c>
      <c r="H371" s="41">
        <v>32.31</v>
      </c>
      <c r="I371" s="41">
        <v>32.31</v>
      </c>
      <c r="J371" s="41">
        <v>0</v>
      </c>
    </row>
    <row r="372" s="35" customFormat="1" hidden="1" spans="2:10">
      <c r="B372" s="40" t="s">
        <v>16</v>
      </c>
      <c r="C372" s="40" t="s">
        <v>2405</v>
      </c>
      <c r="D372" s="40" t="s">
        <v>834</v>
      </c>
      <c r="E372" s="40" t="s">
        <v>177</v>
      </c>
      <c r="F372" s="41">
        <v>146.66</v>
      </c>
      <c r="G372" s="41">
        <v>31.46</v>
      </c>
      <c r="H372" s="41">
        <v>178.12</v>
      </c>
      <c r="I372" s="41">
        <v>0</v>
      </c>
      <c r="J372" s="41">
        <v>178.12</v>
      </c>
    </row>
    <row r="373" s="35" customFormat="1" spans="2:10">
      <c r="B373" s="40" t="s">
        <v>16</v>
      </c>
      <c r="C373" s="40" t="s">
        <v>2406</v>
      </c>
      <c r="D373" s="40" t="s">
        <v>836</v>
      </c>
      <c r="E373" s="40" t="s">
        <v>143</v>
      </c>
      <c r="F373" s="41">
        <v>80.1</v>
      </c>
      <c r="G373" s="41">
        <v>25.74</v>
      </c>
      <c r="H373" s="41">
        <v>105.84</v>
      </c>
      <c r="I373" s="41">
        <v>67.06</v>
      </c>
      <c r="J373" s="41">
        <v>38.78</v>
      </c>
    </row>
    <row r="374" s="35" customFormat="1" hidden="1" spans="2:10">
      <c r="B374" s="40" t="s">
        <v>16</v>
      </c>
      <c r="C374" s="40" t="s">
        <v>2407</v>
      </c>
      <c r="D374" s="40" t="s">
        <v>838</v>
      </c>
      <c r="E374" s="40" t="s">
        <v>221</v>
      </c>
      <c r="F374" s="41">
        <v>21.79</v>
      </c>
      <c r="G374" s="41">
        <v>2.86</v>
      </c>
      <c r="H374" s="41">
        <v>24.65</v>
      </c>
      <c r="I374" s="41">
        <v>0</v>
      </c>
      <c r="J374" s="41">
        <v>24.65</v>
      </c>
    </row>
    <row r="375" s="35" customFormat="1" spans="2:10">
      <c r="B375" s="40" t="s">
        <v>16</v>
      </c>
      <c r="C375" s="40" t="s">
        <v>2408</v>
      </c>
      <c r="D375" s="40" t="s">
        <v>840</v>
      </c>
      <c r="E375" s="40" t="s">
        <v>216</v>
      </c>
      <c r="F375" s="41">
        <v>83.64</v>
      </c>
      <c r="G375" s="41">
        <v>22.88</v>
      </c>
      <c r="H375" s="41">
        <v>106.52</v>
      </c>
      <c r="I375" s="41">
        <v>55.84</v>
      </c>
      <c r="J375" s="41">
        <v>50.68</v>
      </c>
    </row>
    <row r="376" s="35" customFormat="1" hidden="1" spans="2:10">
      <c r="B376" s="40" t="s">
        <v>16</v>
      </c>
      <c r="C376" s="40" t="s">
        <v>2409</v>
      </c>
      <c r="D376" s="40" t="s">
        <v>842</v>
      </c>
      <c r="E376" s="40" t="s">
        <v>263</v>
      </c>
      <c r="F376" s="41">
        <v>112.5</v>
      </c>
      <c r="G376" s="41">
        <v>40.04</v>
      </c>
      <c r="H376" s="41">
        <v>152.54</v>
      </c>
      <c r="I376" s="41">
        <v>0</v>
      </c>
      <c r="J376" s="41">
        <v>152.54</v>
      </c>
    </row>
    <row r="377" s="35" customFormat="1" spans="2:10">
      <c r="B377" s="40" t="s">
        <v>16</v>
      </c>
      <c r="C377" s="40" t="s">
        <v>2410</v>
      </c>
      <c r="D377" s="40" t="s">
        <v>844</v>
      </c>
      <c r="E377" s="40" t="s">
        <v>263</v>
      </c>
      <c r="F377" s="41">
        <v>0.59</v>
      </c>
      <c r="G377" s="41">
        <v>45.76</v>
      </c>
      <c r="H377" s="41">
        <v>46.35</v>
      </c>
      <c r="I377" s="41">
        <v>33.05</v>
      </c>
      <c r="J377" s="41">
        <v>13.3</v>
      </c>
    </row>
    <row r="378" s="35" customFormat="1" hidden="1" spans="2:10">
      <c r="B378" s="40" t="s">
        <v>16</v>
      </c>
      <c r="C378" s="40" t="s">
        <v>2411</v>
      </c>
      <c r="D378" s="40" t="s">
        <v>846</v>
      </c>
      <c r="E378" s="40" t="s">
        <v>54</v>
      </c>
      <c r="F378" s="41">
        <v>188.48</v>
      </c>
      <c r="G378" s="41">
        <v>20.02</v>
      </c>
      <c r="H378" s="41">
        <v>208.5</v>
      </c>
      <c r="I378" s="41">
        <v>0</v>
      </c>
      <c r="J378" s="41">
        <v>208.5</v>
      </c>
    </row>
    <row r="379" s="35" customFormat="1" hidden="1" spans="2:10">
      <c r="B379" s="40" t="s">
        <v>16</v>
      </c>
      <c r="C379" s="40" t="s">
        <v>2412</v>
      </c>
      <c r="D379" s="40" t="s">
        <v>850</v>
      </c>
      <c r="E379" s="40" t="s">
        <v>221</v>
      </c>
      <c r="F379" s="41">
        <v>121.33</v>
      </c>
      <c r="G379" s="41">
        <v>17.16</v>
      </c>
      <c r="H379" s="41">
        <v>138.49</v>
      </c>
      <c r="I379" s="41">
        <v>0</v>
      </c>
      <c r="J379" s="41">
        <v>138.49</v>
      </c>
    </row>
    <row r="380" s="35" customFormat="1" hidden="1" spans="2:10">
      <c r="B380" s="40" t="s">
        <v>16</v>
      </c>
      <c r="C380" s="40" t="s">
        <v>2413</v>
      </c>
      <c r="D380" s="40" t="s">
        <v>852</v>
      </c>
      <c r="E380" s="40" t="s">
        <v>102</v>
      </c>
      <c r="F380" s="41">
        <v>272.12</v>
      </c>
      <c r="G380" s="41">
        <v>65.78</v>
      </c>
      <c r="H380" s="41">
        <v>337.9</v>
      </c>
      <c r="I380" s="41">
        <v>0</v>
      </c>
      <c r="J380" s="41">
        <v>337.9</v>
      </c>
    </row>
    <row r="381" s="35" customFormat="1" hidden="1" spans="2:10">
      <c r="B381" s="40" t="s">
        <v>16</v>
      </c>
      <c r="C381" s="40" t="s">
        <v>2414</v>
      </c>
      <c r="D381" s="40" t="s">
        <v>854</v>
      </c>
      <c r="E381" s="40" t="s">
        <v>211</v>
      </c>
      <c r="F381" s="41">
        <v>171.99</v>
      </c>
      <c r="G381" s="41">
        <v>60.06</v>
      </c>
      <c r="H381" s="41">
        <v>232.05</v>
      </c>
      <c r="I381" s="41">
        <v>0</v>
      </c>
      <c r="J381" s="41">
        <v>232.05</v>
      </c>
    </row>
    <row r="382" s="35" customFormat="1" hidden="1" spans="2:10">
      <c r="B382" s="40" t="s">
        <v>16</v>
      </c>
      <c r="C382" s="40" t="s">
        <v>2415</v>
      </c>
      <c r="D382" s="40" t="s">
        <v>856</v>
      </c>
      <c r="E382" s="40" t="s">
        <v>143</v>
      </c>
      <c r="F382" s="41">
        <v>69.5</v>
      </c>
      <c r="G382" s="41">
        <v>45.76</v>
      </c>
      <c r="H382" s="41">
        <v>115.26</v>
      </c>
      <c r="I382" s="41">
        <v>0</v>
      </c>
      <c r="J382" s="41">
        <v>115.26</v>
      </c>
    </row>
    <row r="383" s="35" customFormat="1" hidden="1" spans="2:10">
      <c r="B383" s="40" t="s">
        <v>16</v>
      </c>
      <c r="C383" s="40" t="s">
        <v>2416</v>
      </c>
      <c r="D383" s="40" t="s">
        <v>858</v>
      </c>
      <c r="E383" s="40" t="s">
        <v>226</v>
      </c>
      <c r="F383" s="41">
        <v>161.39</v>
      </c>
      <c r="G383" s="41">
        <v>28.6</v>
      </c>
      <c r="H383" s="41">
        <v>189.99</v>
      </c>
      <c r="I383" s="41">
        <v>0</v>
      </c>
      <c r="J383" s="41">
        <v>189.99</v>
      </c>
    </row>
    <row r="384" s="35" customFormat="1" hidden="1" spans="2:10">
      <c r="B384" s="40" t="s">
        <v>16</v>
      </c>
      <c r="C384" s="40" t="s">
        <v>2417</v>
      </c>
      <c r="D384" s="40" t="s">
        <v>860</v>
      </c>
      <c r="E384" s="40" t="s">
        <v>143</v>
      </c>
      <c r="F384" s="41">
        <v>156.09</v>
      </c>
      <c r="G384" s="41">
        <v>31.46</v>
      </c>
      <c r="H384" s="41">
        <v>187.55</v>
      </c>
      <c r="I384" s="41">
        <v>0</v>
      </c>
      <c r="J384" s="41">
        <v>187.55</v>
      </c>
    </row>
    <row r="385" s="35" customFormat="1" hidden="1" spans="2:10">
      <c r="B385" s="40" t="s">
        <v>16</v>
      </c>
      <c r="C385" s="40" t="s">
        <v>2418</v>
      </c>
      <c r="D385" s="40" t="s">
        <v>862</v>
      </c>
      <c r="E385" s="40" t="s">
        <v>263</v>
      </c>
      <c r="F385" s="41">
        <v>108.97</v>
      </c>
      <c r="G385" s="41">
        <v>5.72</v>
      </c>
      <c r="H385" s="41">
        <v>114.69</v>
      </c>
      <c r="I385" s="41">
        <v>0</v>
      </c>
      <c r="J385" s="41">
        <v>114.69</v>
      </c>
    </row>
    <row r="386" s="35" customFormat="1" hidden="1" spans="2:10">
      <c r="B386" s="40" t="s">
        <v>16</v>
      </c>
      <c r="C386" s="40" t="s">
        <v>2419</v>
      </c>
      <c r="D386" s="40" t="s">
        <v>864</v>
      </c>
      <c r="E386" s="40" t="s">
        <v>21</v>
      </c>
      <c r="F386" s="41">
        <v>316.88</v>
      </c>
      <c r="G386" s="41">
        <v>68.64</v>
      </c>
      <c r="H386" s="41">
        <v>385.52</v>
      </c>
      <c r="I386" s="41">
        <v>0</v>
      </c>
      <c r="J386" s="41">
        <v>385.52</v>
      </c>
    </row>
    <row r="387" s="35" customFormat="1" hidden="1" spans="2:10">
      <c r="B387" s="40" t="s">
        <v>16</v>
      </c>
      <c r="C387" s="40" t="s">
        <v>2420</v>
      </c>
      <c r="D387" s="40" t="s">
        <v>866</v>
      </c>
      <c r="E387" s="40" t="s">
        <v>108</v>
      </c>
      <c r="F387" s="41">
        <v>177.88</v>
      </c>
      <c r="G387" s="41">
        <v>37.18</v>
      </c>
      <c r="H387" s="41">
        <v>215.06</v>
      </c>
      <c r="I387" s="41">
        <v>0</v>
      </c>
      <c r="J387" s="41">
        <v>215.06</v>
      </c>
    </row>
    <row r="388" s="35" customFormat="1" hidden="1" spans="2:10">
      <c r="B388" s="40" t="s">
        <v>16</v>
      </c>
      <c r="C388" s="40" t="s">
        <v>2421</v>
      </c>
      <c r="D388" s="40" t="s">
        <v>868</v>
      </c>
      <c r="E388" s="40" t="s">
        <v>619</v>
      </c>
      <c r="F388" s="41">
        <v>159.03</v>
      </c>
      <c r="G388" s="41">
        <v>65.78</v>
      </c>
      <c r="H388" s="41">
        <v>224.81</v>
      </c>
      <c r="I388" s="41">
        <v>0</v>
      </c>
      <c r="J388" s="41">
        <v>224.81</v>
      </c>
    </row>
    <row r="389" s="35" customFormat="1" hidden="1" spans="2:10">
      <c r="B389" s="40" t="s">
        <v>16</v>
      </c>
      <c r="C389" s="40" t="s">
        <v>2422</v>
      </c>
      <c r="D389" s="40" t="s">
        <v>870</v>
      </c>
      <c r="E389" s="40" t="s">
        <v>73</v>
      </c>
      <c r="F389" s="41">
        <v>281.54</v>
      </c>
      <c r="G389" s="41">
        <v>71.5</v>
      </c>
      <c r="H389" s="41">
        <v>353.04</v>
      </c>
      <c r="I389" s="41">
        <v>0</v>
      </c>
      <c r="J389" s="41">
        <v>353.04</v>
      </c>
    </row>
    <row r="390" s="35" customFormat="1" hidden="1" spans="2:10">
      <c r="B390" s="40" t="s">
        <v>16</v>
      </c>
      <c r="C390" s="40" t="s">
        <v>2423</v>
      </c>
      <c r="D390" s="40" t="s">
        <v>872</v>
      </c>
      <c r="E390" s="40" t="s">
        <v>221</v>
      </c>
      <c r="F390" s="41">
        <v>154.32</v>
      </c>
      <c r="G390" s="41">
        <v>0</v>
      </c>
      <c r="H390" s="41">
        <v>154.32</v>
      </c>
      <c r="I390" s="41">
        <v>0</v>
      </c>
      <c r="J390" s="41">
        <v>154.32</v>
      </c>
    </row>
    <row r="391" s="35" customFormat="1" spans="2:10">
      <c r="B391" s="40" t="s">
        <v>16</v>
      </c>
      <c r="C391" s="40" t="s">
        <v>2424</v>
      </c>
      <c r="D391" s="40" t="s">
        <v>874</v>
      </c>
      <c r="E391" s="40" t="s">
        <v>97</v>
      </c>
      <c r="F391" s="41">
        <v>21.79</v>
      </c>
      <c r="G391" s="41">
        <v>28.6</v>
      </c>
      <c r="H391" s="41">
        <v>50.39</v>
      </c>
      <c r="I391" s="41">
        <v>50.39</v>
      </c>
      <c r="J391" s="41">
        <v>0</v>
      </c>
    </row>
    <row r="392" s="35" customFormat="1" hidden="1" spans="2:10">
      <c r="B392" s="40" t="s">
        <v>16</v>
      </c>
      <c r="C392" s="40" t="s">
        <v>2425</v>
      </c>
      <c r="D392" s="40" t="s">
        <v>876</v>
      </c>
      <c r="E392" s="40" t="s">
        <v>211</v>
      </c>
      <c r="F392" s="41">
        <v>287.43</v>
      </c>
      <c r="G392" s="41">
        <v>117.26</v>
      </c>
      <c r="H392" s="41">
        <v>404.69</v>
      </c>
      <c r="I392" s="41">
        <v>0</v>
      </c>
      <c r="J392" s="41">
        <v>404.69</v>
      </c>
    </row>
    <row r="393" s="35" customFormat="1" hidden="1" spans="2:10">
      <c r="B393" s="40" t="s">
        <v>16</v>
      </c>
      <c r="C393" s="40" t="s">
        <v>2426</v>
      </c>
      <c r="D393" s="40" t="s">
        <v>878</v>
      </c>
      <c r="E393" s="40" t="s">
        <v>274</v>
      </c>
      <c r="F393" s="41">
        <v>77.75</v>
      </c>
      <c r="G393" s="41">
        <v>68.64</v>
      </c>
      <c r="H393" s="41">
        <v>146.39</v>
      </c>
      <c r="I393" s="41">
        <v>0</v>
      </c>
      <c r="J393" s="41">
        <v>146.39</v>
      </c>
    </row>
    <row r="394" s="35" customFormat="1" hidden="1" spans="2:10">
      <c r="B394" s="40" t="s">
        <v>16</v>
      </c>
      <c r="C394" s="40" t="s">
        <v>2427</v>
      </c>
      <c r="D394" s="40" t="s">
        <v>880</v>
      </c>
      <c r="E394" s="40" t="s">
        <v>211</v>
      </c>
      <c r="F394" s="41">
        <v>32.4</v>
      </c>
      <c r="G394" s="41">
        <v>40.04</v>
      </c>
      <c r="H394" s="41">
        <v>72.44</v>
      </c>
      <c r="I394" s="41">
        <v>0</v>
      </c>
      <c r="J394" s="41">
        <v>72.44</v>
      </c>
    </row>
    <row r="395" s="35" customFormat="1" hidden="1" spans="2:10">
      <c r="B395" s="40" t="s">
        <v>16</v>
      </c>
      <c r="C395" s="40" t="s">
        <v>2428</v>
      </c>
      <c r="D395" s="40" t="s">
        <v>882</v>
      </c>
      <c r="E395" s="40" t="s">
        <v>21</v>
      </c>
      <c r="F395" s="41">
        <v>111.91</v>
      </c>
      <c r="G395" s="41">
        <v>57.2</v>
      </c>
      <c r="H395" s="41">
        <v>169.11</v>
      </c>
      <c r="I395" s="41">
        <v>0</v>
      </c>
      <c r="J395" s="41">
        <v>169.11</v>
      </c>
    </row>
    <row r="396" s="35" customFormat="1" hidden="1" spans="2:10">
      <c r="B396" s="40" t="s">
        <v>16</v>
      </c>
      <c r="C396" s="40" t="s">
        <v>2429</v>
      </c>
      <c r="D396" s="40" t="s">
        <v>884</v>
      </c>
      <c r="E396" s="40" t="s">
        <v>182</v>
      </c>
      <c r="F396" s="41">
        <v>156.09</v>
      </c>
      <c r="G396" s="41">
        <v>42.9</v>
      </c>
      <c r="H396" s="41">
        <v>198.99</v>
      </c>
      <c r="I396" s="41">
        <v>0</v>
      </c>
      <c r="J396" s="41">
        <v>198.99</v>
      </c>
    </row>
    <row r="397" s="35" customFormat="1" hidden="1" spans="2:10">
      <c r="B397" s="40" t="s">
        <v>16</v>
      </c>
      <c r="C397" s="40" t="s">
        <v>2430</v>
      </c>
      <c r="D397" s="40" t="s">
        <v>886</v>
      </c>
      <c r="E397" s="40" t="s">
        <v>226</v>
      </c>
      <c r="F397" s="41">
        <v>325.13</v>
      </c>
      <c r="G397" s="41">
        <v>77.22</v>
      </c>
      <c r="H397" s="41">
        <v>402.35</v>
      </c>
      <c r="I397" s="41">
        <v>0</v>
      </c>
      <c r="J397" s="41">
        <v>402.35</v>
      </c>
    </row>
    <row r="398" s="35" customFormat="1" hidden="1" spans="2:10">
      <c r="B398" s="40" t="s">
        <v>16</v>
      </c>
      <c r="C398" s="40" t="s">
        <v>2431</v>
      </c>
      <c r="D398" s="40" t="s">
        <v>888</v>
      </c>
      <c r="E398" s="40" t="s">
        <v>206</v>
      </c>
      <c r="F398" s="41">
        <v>120.75</v>
      </c>
      <c r="G398" s="41">
        <v>60.06</v>
      </c>
      <c r="H398" s="41">
        <v>180.81</v>
      </c>
      <c r="I398" s="41">
        <v>0</v>
      </c>
      <c r="J398" s="41">
        <v>180.81</v>
      </c>
    </row>
    <row r="399" s="35" customFormat="1" hidden="1" spans="2:10">
      <c r="B399" s="40" t="s">
        <v>16</v>
      </c>
      <c r="C399" s="40" t="s">
        <v>2432</v>
      </c>
      <c r="D399" s="40" t="s">
        <v>890</v>
      </c>
      <c r="E399" s="40" t="s">
        <v>116</v>
      </c>
      <c r="F399" s="41">
        <v>163.15</v>
      </c>
      <c r="G399" s="41">
        <v>48.62</v>
      </c>
      <c r="H399" s="41">
        <v>211.77</v>
      </c>
      <c r="I399" s="41">
        <v>0</v>
      </c>
      <c r="J399" s="41">
        <v>211.77</v>
      </c>
    </row>
    <row r="400" s="35" customFormat="1" hidden="1" spans="2:10">
      <c r="B400" s="40" t="s">
        <v>16</v>
      </c>
      <c r="C400" s="40" t="s">
        <v>2433</v>
      </c>
      <c r="D400" s="40" t="s">
        <v>892</v>
      </c>
      <c r="E400" s="40" t="s">
        <v>182</v>
      </c>
      <c r="F400" s="41">
        <v>278.01</v>
      </c>
      <c r="G400" s="41">
        <v>71.5</v>
      </c>
      <c r="H400" s="41">
        <v>349.51</v>
      </c>
      <c r="I400" s="41">
        <v>0</v>
      </c>
      <c r="J400" s="41">
        <v>349.51</v>
      </c>
    </row>
    <row r="401" s="35" customFormat="1" hidden="1" spans="2:10">
      <c r="B401" s="40" t="s">
        <v>16</v>
      </c>
      <c r="C401" s="40" t="s">
        <v>2434</v>
      </c>
      <c r="D401" s="40" t="s">
        <v>894</v>
      </c>
      <c r="E401" s="40" t="s">
        <v>143</v>
      </c>
      <c r="F401" s="41">
        <v>385.8</v>
      </c>
      <c r="G401" s="41">
        <v>100.1</v>
      </c>
      <c r="H401" s="41">
        <v>485.9</v>
      </c>
      <c r="I401" s="41">
        <v>0</v>
      </c>
      <c r="J401" s="41">
        <v>485.9</v>
      </c>
    </row>
    <row r="402" s="35" customFormat="1" hidden="1" spans="2:10">
      <c r="B402" s="40" t="s">
        <v>16</v>
      </c>
      <c r="C402" s="40" t="s">
        <v>2435</v>
      </c>
      <c r="D402" s="40" t="s">
        <v>896</v>
      </c>
      <c r="E402" s="40" t="s">
        <v>263</v>
      </c>
      <c r="F402" s="41">
        <v>229.71</v>
      </c>
      <c r="G402" s="41">
        <v>54.34</v>
      </c>
      <c r="H402" s="41">
        <v>284.05</v>
      </c>
      <c r="I402" s="41">
        <v>0</v>
      </c>
      <c r="J402" s="41">
        <v>284.05</v>
      </c>
    </row>
    <row r="403" s="35" customFormat="1" spans="2:10">
      <c r="B403" s="40" t="s">
        <v>120</v>
      </c>
      <c r="C403" s="40" t="s">
        <v>2436</v>
      </c>
      <c r="D403" s="40" t="s">
        <v>898</v>
      </c>
      <c r="E403" s="40" t="s">
        <v>122</v>
      </c>
      <c r="F403" s="41">
        <v>24.15</v>
      </c>
      <c r="G403" s="41">
        <v>28.6</v>
      </c>
      <c r="H403" s="41">
        <v>52.75</v>
      </c>
      <c r="I403" s="41">
        <v>52.75</v>
      </c>
      <c r="J403" s="41">
        <v>0</v>
      </c>
    </row>
    <row r="404" s="35" customFormat="1" hidden="1" spans="2:10">
      <c r="B404" s="40" t="s">
        <v>16</v>
      </c>
      <c r="C404" s="40" t="s">
        <v>2437</v>
      </c>
      <c r="D404" s="40" t="s">
        <v>900</v>
      </c>
      <c r="E404" s="40" t="s">
        <v>113</v>
      </c>
      <c r="F404" s="41">
        <v>128.4</v>
      </c>
      <c r="G404" s="41">
        <v>45.76</v>
      </c>
      <c r="H404" s="41">
        <v>174.16</v>
      </c>
      <c r="I404" s="41">
        <v>0</v>
      </c>
      <c r="J404" s="41">
        <v>174.16</v>
      </c>
    </row>
    <row r="405" s="35" customFormat="1" hidden="1" spans="2:10">
      <c r="B405" s="40" t="s">
        <v>16</v>
      </c>
      <c r="C405" s="40" t="s">
        <v>2438</v>
      </c>
      <c r="D405" s="40" t="s">
        <v>902</v>
      </c>
      <c r="E405" s="40" t="s">
        <v>274</v>
      </c>
      <c r="F405" s="41">
        <v>160.8</v>
      </c>
      <c r="G405" s="41">
        <v>54.34</v>
      </c>
      <c r="H405" s="41">
        <v>215.14</v>
      </c>
      <c r="I405" s="41">
        <v>0</v>
      </c>
      <c r="J405" s="41">
        <v>215.14</v>
      </c>
    </row>
    <row r="406" s="35" customFormat="1" spans="2:10">
      <c r="B406" s="40" t="s">
        <v>16</v>
      </c>
      <c r="C406" s="40" t="s">
        <v>2439</v>
      </c>
      <c r="D406" s="40" t="s">
        <v>904</v>
      </c>
      <c r="E406" s="40" t="s">
        <v>116</v>
      </c>
      <c r="F406" s="41">
        <v>0</v>
      </c>
      <c r="G406" s="41">
        <v>8.58</v>
      </c>
      <c r="H406" s="41">
        <v>8.58</v>
      </c>
      <c r="I406" s="41">
        <v>8.58</v>
      </c>
      <c r="J406" s="41">
        <v>0</v>
      </c>
    </row>
    <row r="407" s="35" customFormat="1" hidden="1" spans="2:10">
      <c r="B407" s="40" t="s">
        <v>120</v>
      </c>
      <c r="C407" s="40" t="s">
        <v>2440</v>
      </c>
      <c r="D407" s="40" t="s">
        <v>906</v>
      </c>
      <c r="E407" s="40" t="s">
        <v>122</v>
      </c>
      <c r="F407" s="41">
        <v>139</v>
      </c>
      <c r="G407" s="41">
        <v>40.04</v>
      </c>
      <c r="H407" s="41">
        <v>179.04</v>
      </c>
      <c r="I407" s="41">
        <v>0</v>
      </c>
      <c r="J407" s="41">
        <v>179.04</v>
      </c>
    </row>
    <row r="408" s="35" customFormat="1" hidden="1" spans="2:10">
      <c r="B408" s="40" t="s">
        <v>120</v>
      </c>
      <c r="C408" s="40" t="s">
        <v>2441</v>
      </c>
      <c r="D408" s="40" t="s">
        <v>908</v>
      </c>
      <c r="E408" s="40" t="s">
        <v>122</v>
      </c>
      <c r="F408" s="41">
        <v>75.98</v>
      </c>
      <c r="G408" s="41">
        <v>37.18</v>
      </c>
      <c r="H408" s="41">
        <v>113.16</v>
      </c>
      <c r="I408" s="41">
        <v>0</v>
      </c>
      <c r="J408" s="41">
        <v>113.16</v>
      </c>
    </row>
    <row r="409" s="35" customFormat="1" hidden="1" spans="2:10">
      <c r="B409" s="40" t="s">
        <v>120</v>
      </c>
      <c r="C409" s="40" t="s">
        <v>2442</v>
      </c>
      <c r="D409" s="40" t="s">
        <v>910</v>
      </c>
      <c r="E409" s="40" t="s">
        <v>122</v>
      </c>
      <c r="F409" s="41">
        <v>136.06</v>
      </c>
      <c r="G409" s="41">
        <v>31.46</v>
      </c>
      <c r="H409" s="41">
        <v>167.52</v>
      </c>
      <c r="I409" s="41">
        <v>0</v>
      </c>
      <c r="J409" s="41">
        <v>167.52</v>
      </c>
    </row>
    <row r="410" s="35" customFormat="1" hidden="1" spans="2:10">
      <c r="B410" s="40" t="s">
        <v>16</v>
      </c>
      <c r="C410" s="40" t="s">
        <v>2443</v>
      </c>
      <c r="D410" s="40" t="s">
        <v>916</v>
      </c>
      <c r="E410" s="40" t="s">
        <v>226</v>
      </c>
      <c r="F410" s="41">
        <v>223.82</v>
      </c>
      <c r="G410" s="41">
        <v>74.36</v>
      </c>
      <c r="H410" s="41">
        <v>298.18</v>
      </c>
      <c r="I410" s="41">
        <v>0</v>
      </c>
      <c r="J410" s="41">
        <v>298.18</v>
      </c>
    </row>
    <row r="411" s="35" customFormat="1" hidden="1" spans="2:10">
      <c r="B411" s="40" t="s">
        <v>120</v>
      </c>
      <c r="C411" s="40" t="s">
        <v>2444</v>
      </c>
      <c r="D411" s="40" t="s">
        <v>918</v>
      </c>
      <c r="E411" s="40" t="s">
        <v>122</v>
      </c>
      <c r="F411" s="41">
        <v>176.7</v>
      </c>
      <c r="G411" s="41">
        <v>45.76</v>
      </c>
      <c r="H411" s="41">
        <v>222.46</v>
      </c>
      <c r="I411" s="41">
        <v>0</v>
      </c>
      <c r="J411" s="41">
        <v>222.46</v>
      </c>
    </row>
    <row r="412" s="35" customFormat="1" hidden="1" spans="2:10">
      <c r="B412" s="40" t="s">
        <v>16</v>
      </c>
      <c r="C412" s="40" t="s">
        <v>2445</v>
      </c>
      <c r="D412" s="40" t="s">
        <v>920</v>
      </c>
      <c r="E412" s="40" t="s">
        <v>156</v>
      </c>
      <c r="F412" s="41">
        <v>137.24</v>
      </c>
      <c r="G412" s="41">
        <v>28.6</v>
      </c>
      <c r="H412" s="41">
        <v>165.84</v>
      </c>
      <c r="I412" s="41">
        <v>0</v>
      </c>
      <c r="J412" s="41">
        <v>165.84</v>
      </c>
    </row>
    <row r="413" s="35" customFormat="1" hidden="1" spans="2:10">
      <c r="B413" s="40" t="s">
        <v>16</v>
      </c>
      <c r="C413" s="40" t="s">
        <v>2446</v>
      </c>
      <c r="D413" s="40" t="s">
        <v>922</v>
      </c>
      <c r="E413" s="40" t="s">
        <v>156</v>
      </c>
      <c r="F413" s="41">
        <v>262.11</v>
      </c>
      <c r="G413" s="41">
        <v>82.94</v>
      </c>
      <c r="H413" s="41">
        <v>345.05</v>
      </c>
      <c r="I413" s="41">
        <v>0</v>
      </c>
      <c r="J413" s="41">
        <v>345.05</v>
      </c>
    </row>
    <row r="414" s="35" customFormat="1" hidden="1" spans="2:10">
      <c r="B414" s="40" t="s">
        <v>16</v>
      </c>
      <c r="C414" s="40" t="s">
        <v>2447</v>
      </c>
      <c r="D414" s="40" t="s">
        <v>924</v>
      </c>
      <c r="E414" s="40" t="s">
        <v>263</v>
      </c>
      <c r="F414" s="41">
        <v>206.74</v>
      </c>
      <c r="G414" s="41">
        <v>25.74</v>
      </c>
      <c r="H414" s="41">
        <v>232.48</v>
      </c>
      <c r="I414" s="41">
        <v>0</v>
      </c>
      <c r="J414" s="41">
        <v>232.48</v>
      </c>
    </row>
    <row r="415" s="35" customFormat="1" hidden="1" spans="2:10">
      <c r="B415" s="40" t="s">
        <v>16</v>
      </c>
      <c r="C415" s="40" t="s">
        <v>2448</v>
      </c>
      <c r="D415" s="40" t="s">
        <v>926</v>
      </c>
      <c r="E415" s="40" t="s">
        <v>182</v>
      </c>
      <c r="F415" s="41">
        <v>136.65</v>
      </c>
      <c r="G415" s="41">
        <v>71.5</v>
      </c>
      <c r="H415" s="41">
        <v>208.15</v>
      </c>
      <c r="I415" s="41">
        <v>0</v>
      </c>
      <c r="J415" s="41">
        <v>208.15</v>
      </c>
    </row>
    <row r="416" s="35" customFormat="1" hidden="1" spans="2:10">
      <c r="B416" s="40" t="s">
        <v>16</v>
      </c>
      <c r="C416" s="40" t="s">
        <v>2449</v>
      </c>
      <c r="D416" s="40" t="s">
        <v>928</v>
      </c>
      <c r="E416" s="40" t="s">
        <v>182</v>
      </c>
      <c r="F416" s="41">
        <v>57.13</v>
      </c>
      <c r="G416" s="41">
        <v>22.88</v>
      </c>
      <c r="H416" s="41">
        <v>80.01</v>
      </c>
      <c r="I416" s="41">
        <v>0</v>
      </c>
      <c r="J416" s="41">
        <v>80.01</v>
      </c>
    </row>
    <row r="417" s="35" customFormat="1" spans="2:10">
      <c r="B417" s="40" t="s">
        <v>250</v>
      </c>
      <c r="C417" s="40" t="s">
        <v>2450</v>
      </c>
      <c r="D417" s="40" t="s">
        <v>930</v>
      </c>
      <c r="E417" s="40" t="s">
        <v>252</v>
      </c>
      <c r="F417" s="41">
        <v>65.97</v>
      </c>
      <c r="G417" s="41">
        <v>51.48</v>
      </c>
      <c r="H417" s="41">
        <v>117.45</v>
      </c>
      <c r="I417" s="41">
        <v>21.88</v>
      </c>
      <c r="J417" s="41">
        <v>95.57</v>
      </c>
    </row>
    <row r="418" s="35" customFormat="1" hidden="1" spans="2:10">
      <c r="B418" s="40" t="s">
        <v>16</v>
      </c>
      <c r="C418" s="40" t="s">
        <v>2451</v>
      </c>
      <c r="D418" s="40" t="s">
        <v>932</v>
      </c>
      <c r="E418" s="40" t="s">
        <v>73</v>
      </c>
      <c r="F418" s="41">
        <v>178.47</v>
      </c>
      <c r="G418" s="41">
        <v>34.32</v>
      </c>
      <c r="H418" s="41">
        <v>212.79</v>
      </c>
      <c r="I418" s="41">
        <v>0</v>
      </c>
      <c r="J418" s="41">
        <v>212.79</v>
      </c>
    </row>
    <row r="419" s="35" customFormat="1" hidden="1" spans="2:10">
      <c r="B419" s="40" t="s">
        <v>16</v>
      </c>
      <c r="C419" s="40" t="s">
        <v>2452</v>
      </c>
      <c r="D419" s="40" t="s">
        <v>934</v>
      </c>
      <c r="E419" s="40" t="s">
        <v>274</v>
      </c>
      <c r="F419" s="41">
        <v>265.64</v>
      </c>
      <c r="G419" s="41">
        <v>82.94</v>
      </c>
      <c r="H419" s="41">
        <v>348.58</v>
      </c>
      <c r="I419" s="41">
        <v>0</v>
      </c>
      <c r="J419" s="41">
        <v>348.58</v>
      </c>
    </row>
    <row r="420" s="35" customFormat="1" hidden="1" spans="2:10">
      <c r="B420" s="40" t="s">
        <v>16</v>
      </c>
      <c r="C420" s="40" t="s">
        <v>2453</v>
      </c>
      <c r="D420" s="40" t="s">
        <v>936</v>
      </c>
      <c r="E420" s="40" t="s">
        <v>113</v>
      </c>
      <c r="F420" s="41">
        <v>133.7</v>
      </c>
      <c r="G420" s="41">
        <v>71.5</v>
      </c>
      <c r="H420" s="41">
        <v>205.2</v>
      </c>
      <c r="I420" s="41">
        <v>0</v>
      </c>
      <c r="J420" s="41">
        <v>205.2</v>
      </c>
    </row>
    <row r="421" s="35" customFormat="1" hidden="1" spans="2:10">
      <c r="B421" s="40" t="s">
        <v>16</v>
      </c>
      <c r="C421" s="40" t="s">
        <v>2454</v>
      </c>
      <c r="D421" s="40" t="s">
        <v>938</v>
      </c>
      <c r="E421" s="40" t="s">
        <v>177</v>
      </c>
      <c r="F421" s="41">
        <v>71.27</v>
      </c>
      <c r="G421" s="41">
        <v>28.6</v>
      </c>
      <c r="H421" s="41">
        <v>99.87</v>
      </c>
      <c r="I421" s="41">
        <v>0</v>
      </c>
      <c r="J421" s="41">
        <v>99.87</v>
      </c>
    </row>
    <row r="422" s="35" customFormat="1" hidden="1" spans="2:10">
      <c r="B422" s="40" t="s">
        <v>16</v>
      </c>
      <c r="C422" s="40" t="s">
        <v>2455</v>
      </c>
      <c r="D422" s="40" t="s">
        <v>940</v>
      </c>
      <c r="E422" s="40" t="s">
        <v>182</v>
      </c>
      <c r="F422" s="41">
        <v>242.67</v>
      </c>
      <c r="G422" s="41">
        <v>48.62</v>
      </c>
      <c r="H422" s="41">
        <v>291.29</v>
      </c>
      <c r="I422" s="41">
        <v>0</v>
      </c>
      <c r="J422" s="41">
        <v>291.29</v>
      </c>
    </row>
    <row r="423" s="35" customFormat="1" hidden="1" spans="2:10">
      <c r="B423" s="40" t="s">
        <v>16</v>
      </c>
      <c r="C423" s="40" t="s">
        <v>2456</v>
      </c>
      <c r="D423" s="40" t="s">
        <v>942</v>
      </c>
      <c r="E423" s="40" t="s">
        <v>143</v>
      </c>
      <c r="F423" s="41">
        <v>67.74</v>
      </c>
      <c r="G423" s="41">
        <v>25.74</v>
      </c>
      <c r="H423" s="41">
        <v>93.48</v>
      </c>
      <c r="I423" s="41">
        <v>0</v>
      </c>
      <c r="J423" s="41">
        <v>93.48</v>
      </c>
    </row>
    <row r="424" s="35" customFormat="1" hidden="1" spans="2:10">
      <c r="B424" s="40" t="s">
        <v>16</v>
      </c>
      <c r="C424" s="40" t="s">
        <v>2457</v>
      </c>
      <c r="D424" s="40" t="s">
        <v>944</v>
      </c>
      <c r="E424" s="40" t="s">
        <v>226</v>
      </c>
      <c r="F424" s="41">
        <v>157.85</v>
      </c>
      <c r="G424" s="41">
        <v>48.62</v>
      </c>
      <c r="H424" s="41">
        <v>206.47</v>
      </c>
      <c r="I424" s="41">
        <v>0</v>
      </c>
      <c r="J424" s="41">
        <v>206.47</v>
      </c>
    </row>
    <row r="425" s="35" customFormat="1" hidden="1" spans="2:10">
      <c r="B425" s="40" t="s">
        <v>16</v>
      </c>
      <c r="C425" s="40" t="s">
        <v>2458</v>
      </c>
      <c r="D425" s="40" t="s">
        <v>946</v>
      </c>
      <c r="E425" s="40" t="s">
        <v>211</v>
      </c>
      <c r="F425" s="41">
        <v>98.95</v>
      </c>
      <c r="G425" s="41">
        <v>42.9</v>
      </c>
      <c r="H425" s="41">
        <v>141.85</v>
      </c>
      <c r="I425" s="41">
        <v>0</v>
      </c>
      <c r="J425" s="41">
        <v>141.85</v>
      </c>
    </row>
    <row r="426" s="35" customFormat="1" hidden="1" spans="2:10">
      <c r="B426" s="40" t="s">
        <v>16</v>
      </c>
      <c r="C426" s="40" t="s">
        <v>2459</v>
      </c>
      <c r="D426" s="40" t="s">
        <v>948</v>
      </c>
      <c r="E426" s="40" t="s">
        <v>143</v>
      </c>
      <c r="F426" s="41">
        <v>303.92</v>
      </c>
      <c r="G426" s="41">
        <v>114.4</v>
      </c>
      <c r="H426" s="41">
        <v>418.32</v>
      </c>
      <c r="I426" s="41">
        <v>0</v>
      </c>
      <c r="J426" s="41">
        <v>418.32</v>
      </c>
    </row>
    <row r="427" s="35" customFormat="1" hidden="1" spans="2:10">
      <c r="B427" s="40" t="s">
        <v>16</v>
      </c>
      <c r="C427" s="40" t="s">
        <v>2460</v>
      </c>
      <c r="D427" s="40" t="s">
        <v>950</v>
      </c>
      <c r="E427" s="40" t="s">
        <v>177</v>
      </c>
      <c r="F427" s="41">
        <v>101.31</v>
      </c>
      <c r="G427" s="41">
        <v>11.44</v>
      </c>
      <c r="H427" s="41">
        <v>112.75</v>
      </c>
      <c r="I427" s="41">
        <v>0</v>
      </c>
      <c r="J427" s="41">
        <v>112.75</v>
      </c>
    </row>
    <row r="428" s="35" customFormat="1" hidden="1" spans="2:10">
      <c r="B428" s="40" t="s">
        <v>16</v>
      </c>
      <c r="C428" s="40" t="s">
        <v>2461</v>
      </c>
      <c r="D428" s="40" t="s">
        <v>952</v>
      </c>
      <c r="E428" s="40" t="s">
        <v>21</v>
      </c>
      <c r="F428" s="41">
        <v>144.31</v>
      </c>
      <c r="G428" s="41">
        <v>25.74</v>
      </c>
      <c r="H428" s="41">
        <v>170.05</v>
      </c>
      <c r="I428" s="41">
        <v>0</v>
      </c>
      <c r="J428" s="41">
        <v>170.05</v>
      </c>
    </row>
    <row r="429" s="35" customFormat="1" hidden="1" spans="2:10">
      <c r="B429" s="40" t="s">
        <v>16</v>
      </c>
      <c r="C429" s="40" t="s">
        <v>2462</v>
      </c>
      <c r="D429" s="40" t="s">
        <v>954</v>
      </c>
      <c r="E429" s="40" t="s">
        <v>263</v>
      </c>
      <c r="F429" s="41">
        <v>238.55</v>
      </c>
      <c r="G429" s="41">
        <v>91.52</v>
      </c>
      <c r="H429" s="41">
        <v>330.07</v>
      </c>
      <c r="I429" s="41">
        <v>0</v>
      </c>
      <c r="J429" s="41">
        <v>330.07</v>
      </c>
    </row>
    <row r="430" s="35" customFormat="1" hidden="1" spans="2:10">
      <c r="B430" s="40" t="s">
        <v>16</v>
      </c>
      <c r="C430" s="40" t="s">
        <v>2463</v>
      </c>
      <c r="D430" s="40" t="s">
        <v>956</v>
      </c>
      <c r="E430" s="40" t="s">
        <v>116</v>
      </c>
      <c r="F430" s="41">
        <v>128.4</v>
      </c>
      <c r="G430" s="41">
        <v>42.9</v>
      </c>
      <c r="H430" s="41">
        <v>171.3</v>
      </c>
      <c r="I430" s="41">
        <v>0</v>
      </c>
      <c r="J430" s="41">
        <v>171.3</v>
      </c>
    </row>
    <row r="431" s="35" customFormat="1" hidden="1" spans="2:10">
      <c r="B431" s="40" t="s">
        <v>16</v>
      </c>
      <c r="C431" s="40" t="s">
        <v>2464</v>
      </c>
      <c r="D431" s="40" t="s">
        <v>958</v>
      </c>
      <c r="E431" s="40" t="s">
        <v>274</v>
      </c>
      <c r="F431" s="41">
        <v>197.9</v>
      </c>
      <c r="G431" s="41">
        <v>8.58</v>
      </c>
      <c r="H431" s="41">
        <v>206.48</v>
      </c>
      <c r="I431" s="41">
        <v>0</v>
      </c>
      <c r="J431" s="41">
        <v>206.48</v>
      </c>
    </row>
    <row r="432" s="35" customFormat="1" hidden="1" spans="2:10">
      <c r="B432" s="40" t="s">
        <v>16</v>
      </c>
      <c r="C432" s="40" t="s">
        <v>2465</v>
      </c>
      <c r="D432" s="40" t="s">
        <v>960</v>
      </c>
      <c r="E432" s="40" t="s">
        <v>961</v>
      </c>
      <c r="F432" s="41">
        <v>240.31</v>
      </c>
      <c r="G432" s="41">
        <v>45.76</v>
      </c>
      <c r="H432" s="41">
        <v>286.07</v>
      </c>
      <c r="I432" s="41">
        <v>0</v>
      </c>
      <c r="J432" s="41">
        <v>286.07</v>
      </c>
    </row>
    <row r="433" s="35" customFormat="1" hidden="1" spans="2:10">
      <c r="B433" s="40" t="s">
        <v>16</v>
      </c>
      <c r="C433" s="40" t="s">
        <v>2466</v>
      </c>
      <c r="D433" s="40" t="s">
        <v>963</v>
      </c>
      <c r="E433" s="40" t="s">
        <v>226</v>
      </c>
      <c r="F433" s="41">
        <v>184.95</v>
      </c>
      <c r="G433" s="41">
        <v>25.74</v>
      </c>
      <c r="H433" s="41">
        <v>210.69</v>
      </c>
      <c r="I433" s="41">
        <v>0</v>
      </c>
      <c r="J433" s="41">
        <v>210.69</v>
      </c>
    </row>
    <row r="434" s="35" customFormat="1" hidden="1" spans="2:10">
      <c r="B434" s="40" t="s">
        <v>16</v>
      </c>
      <c r="C434" s="40" t="s">
        <v>2467</v>
      </c>
      <c r="D434" s="40" t="s">
        <v>965</v>
      </c>
      <c r="E434" s="40" t="s">
        <v>143</v>
      </c>
      <c r="F434" s="41">
        <v>47.12</v>
      </c>
      <c r="G434" s="41">
        <v>22.88</v>
      </c>
      <c r="H434" s="41">
        <v>70</v>
      </c>
      <c r="I434" s="41">
        <v>0</v>
      </c>
      <c r="J434" s="41">
        <v>70</v>
      </c>
    </row>
    <row r="435" s="35" customFormat="1" hidden="1" spans="2:10">
      <c r="B435" s="40" t="s">
        <v>16</v>
      </c>
      <c r="C435" s="40" t="s">
        <v>2468</v>
      </c>
      <c r="D435" s="40" t="s">
        <v>967</v>
      </c>
      <c r="E435" s="40" t="s">
        <v>671</v>
      </c>
      <c r="F435" s="41">
        <v>105.43</v>
      </c>
      <c r="G435" s="41">
        <v>65.78</v>
      </c>
      <c r="H435" s="41">
        <v>171.21</v>
      </c>
      <c r="I435" s="41">
        <v>0</v>
      </c>
      <c r="J435" s="41">
        <v>171.21</v>
      </c>
    </row>
    <row r="436" s="35" customFormat="1" hidden="1" spans="2:10">
      <c r="B436" s="40" t="s">
        <v>16</v>
      </c>
      <c r="C436" s="40" t="s">
        <v>2469</v>
      </c>
      <c r="D436" s="40" t="s">
        <v>969</v>
      </c>
      <c r="E436" s="40" t="s">
        <v>525</v>
      </c>
      <c r="F436" s="41">
        <v>95.42</v>
      </c>
      <c r="G436" s="41">
        <v>25.74</v>
      </c>
      <c r="H436" s="41">
        <v>121.16</v>
      </c>
      <c r="I436" s="41">
        <v>0</v>
      </c>
      <c r="J436" s="41">
        <v>121.16</v>
      </c>
    </row>
    <row r="437" s="35" customFormat="1" hidden="1" spans="2:10">
      <c r="B437" s="40" t="s">
        <v>16</v>
      </c>
      <c r="C437" s="40" t="s">
        <v>2470</v>
      </c>
      <c r="D437" s="40" t="s">
        <v>971</v>
      </c>
      <c r="E437" s="40" t="s">
        <v>221</v>
      </c>
      <c r="F437" s="41">
        <v>171.4</v>
      </c>
      <c r="G437" s="41">
        <v>45.76</v>
      </c>
      <c r="H437" s="41">
        <v>217.16</v>
      </c>
      <c r="I437" s="41">
        <v>0</v>
      </c>
      <c r="J437" s="41">
        <v>217.16</v>
      </c>
    </row>
    <row r="438" s="35" customFormat="1" hidden="1" spans="2:10">
      <c r="B438" s="40" t="s">
        <v>16</v>
      </c>
      <c r="C438" s="40" t="s">
        <v>2471</v>
      </c>
      <c r="D438" s="40" t="s">
        <v>973</v>
      </c>
      <c r="E438" s="40" t="s">
        <v>21</v>
      </c>
      <c r="F438" s="41">
        <v>105.43</v>
      </c>
      <c r="G438" s="41">
        <v>40.04</v>
      </c>
      <c r="H438" s="41">
        <v>145.47</v>
      </c>
      <c r="I438" s="41">
        <v>0</v>
      </c>
      <c r="J438" s="41">
        <v>145.47</v>
      </c>
    </row>
    <row r="439" s="35" customFormat="1" spans="2:10">
      <c r="B439" s="40" t="s">
        <v>16</v>
      </c>
      <c r="C439" s="40" t="s">
        <v>2472</v>
      </c>
      <c r="D439" s="40" t="s">
        <v>975</v>
      </c>
      <c r="E439" s="40" t="s">
        <v>784</v>
      </c>
      <c r="F439" s="41">
        <v>4.12</v>
      </c>
      <c r="G439" s="41">
        <v>5.72</v>
      </c>
      <c r="H439" s="41">
        <v>9.84</v>
      </c>
      <c r="I439" s="41">
        <v>9.84</v>
      </c>
      <c r="J439" s="41">
        <v>0</v>
      </c>
    </row>
    <row r="440" s="35" customFormat="1" spans="2:10">
      <c r="B440" s="40" t="s">
        <v>120</v>
      </c>
      <c r="C440" s="40" t="s">
        <v>2473</v>
      </c>
      <c r="D440" s="40" t="s">
        <v>977</v>
      </c>
      <c r="E440" s="40" t="s">
        <v>122</v>
      </c>
      <c r="F440" s="41">
        <v>188.48</v>
      </c>
      <c r="G440" s="41">
        <v>37.18</v>
      </c>
      <c r="H440" s="41">
        <v>225.66</v>
      </c>
      <c r="I440" s="41">
        <v>225.66</v>
      </c>
      <c r="J440" s="41">
        <v>0</v>
      </c>
    </row>
    <row r="441" s="35" customFormat="1" hidden="1" spans="2:10">
      <c r="B441" s="40" t="s">
        <v>16</v>
      </c>
      <c r="C441" s="40" t="s">
        <v>2474</v>
      </c>
      <c r="D441" s="40" t="s">
        <v>979</v>
      </c>
      <c r="E441" s="40" t="s">
        <v>57</v>
      </c>
      <c r="F441" s="41">
        <v>277.42</v>
      </c>
      <c r="G441" s="41">
        <v>57.2</v>
      </c>
      <c r="H441" s="41">
        <v>334.62</v>
      </c>
      <c r="I441" s="41">
        <v>0</v>
      </c>
      <c r="J441" s="41">
        <v>334.62</v>
      </c>
    </row>
    <row r="442" s="35" customFormat="1" hidden="1" spans="2:10">
      <c r="B442" s="40" t="s">
        <v>16</v>
      </c>
      <c r="C442" s="40" t="s">
        <v>2475</v>
      </c>
      <c r="D442" s="40" t="s">
        <v>981</v>
      </c>
      <c r="E442" s="40" t="s">
        <v>221</v>
      </c>
      <c r="F442" s="41">
        <v>213.22</v>
      </c>
      <c r="G442" s="41">
        <v>37.18</v>
      </c>
      <c r="H442" s="41">
        <v>250.4</v>
      </c>
      <c r="I442" s="41">
        <v>0</v>
      </c>
      <c r="J442" s="41">
        <v>250.4</v>
      </c>
    </row>
    <row r="443" s="35" customFormat="1" hidden="1" spans="2:10">
      <c r="B443" s="40" t="s">
        <v>16</v>
      </c>
      <c r="C443" s="40" t="s">
        <v>2476</v>
      </c>
      <c r="D443" s="40" t="s">
        <v>983</v>
      </c>
      <c r="E443" s="40" t="s">
        <v>509</v>
      </c>
      <c r="F443" s="41">
        <v>146.66</v>
      </c>
      <c r="G443" s="41">
        <v>31.46</v>
      </c>
      <c r="H443" s="41">
        <v>178.12</v>
      </c>
      <c r="I443" s="41">
        <v>0</v>
      </c>
      <c r="J443" s="41">
        <v>178.12</v>
      </c>
    </row>
    <row r="444" s="35" customFormat="1" hidden="1" spans="2:10">
      <c r="B444" s="40" t="s">
        <v>16</v>
      </c>
      <c r="C444" s="40" t="s">
        <v>2477</v>
      </c>
      <c r="D444" s="40" t="s">
        <v>985</v>
      </c>
      <c r="E444" s="40" t="s">
        <v>206</v>
      </c>
      <c r="F444" s="41">
        <v>161.98</v>
      </c>
      <c r="G444" s="41">
        <v>54.34</v>
      </c>
      <c r="H444" s="41">
        <v>216.32</v>
      </c>
      <c r="I444" s="41">
        <v>0</v>
      </c>
      <c r="J444" s="41">
        <v>216.32</v>
      </c>
    </row>
    <row r="445" s="35" customFormat="1" hidden="1" spans="2:10">
      <c r="B445" s="40" t="s">
        <v>16</v>
      </c>
      <c r="C445" s="40" t="s">
        <v>2478</v>
      </c>
      <c r="D445" s="40" t="s">
        <v>987</v>
      </c>
      <c r="E445" s="40" t="s">
        <v>216</v>
      </c>
      <c r="F445" s="41">
        <v>25.33</v>
      </c>
      <c r="G445" s="41">
        <v>2.86</v>
      </c>
      <c r="H445" s="41">
        <v>28.19</v>
      </c>
      <c r="I445" s="41">
        <v>0</v>
      </c>
      <c r="J445" s="41">
        <v>28.19</v>
      </c>
    </row>
    <row r="446" s="35" customFormat="1" spans="2:10">
      <c r="B446" s="40" t="s">
        <v>16</v>
      </c>
      <c r="C446" s="40" t="s">
        <v>2479</v>
      </c>
      <c r="D446" s="40" t="s">
        <v>989</v>
      </c>
      <c r="E446" s="40" t="s">
        <v>122</v>
      </c>
      <c r="F446" s="41">
        <v>18.26</v>
      </c>
      <c r="G446" s="41">
        <v>0</v>
      </c>
      <c r="H446" s="41">
        <v>18.26</v>
      </c>
      <c r="I446" s="41">
        <v>18.26</v>
      </c>
      <c r="J446" s="41">
        <v>0</v>
      </c>
    </row>
    <row r="447" s="35" customFormat="1" hidden="1" spans="2:10">
      <c r="B447" s="40" t="s">
        <v>16</v>
      </c>
      <c r="C447" s="40" t="s">
        <v>2480</v>
      </c>
      <c r="D447" s="40" t="s">
        <v>991</v>
      </c>
      <c r="E447" s="40" t="s">
        <v>211</v>
      </c>
      <c r="F447" s="41">
        <v>188.48</v>
      </c>
      <c r="G447" s="41">
        <v>28.6</v>
      </c>
      <c r="H447" s="41">
        <v>217.08</v>
      </c>
      <c r="I447" s="41">
        <v>0</v>
      </c>
      <c r="J447" s="41">
        <v>217.08</v>
      </c>
    </row>
    <row r="448" s="35" customFormat="1" hidden="1" spans="2:10">
      <c r="B448" s="40" t="s">
        <v>16</v>
      </c>
      <c r="C448" s="40" t="s">
        <v>2481</v>
      </c>
      <c r="D448" s="40" t="s">
        <v>993</v>
      </c>
      <c r="E448" s="40" t="s">
        <v>221</v>
      </c>
      <c r="F448" s="41">
        <v>198.49</v>
      </c>
      <c r="G448" s="41">
        <v>88.66</v>
      </c>
      <c r="H448" s="41">
        <v>287.15</v>
      </c>
      <c r="I448" s="41">
        <v>0</v>
      </c>
      <c r="J448" s="41">
        <v>287.15</v>
      </c>
    </row>
    <row r="449" s="35" customFormat="1" hidden="1" spans="2:10">
      <c r="B449" s="40" t="s">
        <v>16</v>
      </c>
      <c r="C449" s="40" t="s">
        <v>2482</v>
      </c>
      <c r="D449" s="40" t="s">
        <v>997</v>
      </c>
      <c r="E449" s="40" t="s">
        <v>47</v>
      </c>
      <c r="F449" s="41">
        <v>136.65</v>
      </c>
      <c r="G449" s="41">
        <v>11.44</v>
      </c>
      <c r="H449" s="41">
        <v>148.09</v>
      </c>
      <c r="I449" s="41">
        <v>0</v>
      </c>
      <c r="J449" s="41">
        <v>148.09</v>
      </c>
    </row>
    <row r="450" s="35" customFormat="1" hidden="1" spans="2:10">
      <c r="B450" s="40" t="s">
        <v>16</v>
      </c>
      <c r="C450" s="40" t="s">
        <v>2483</v>
      </c>
      <c r="D450" s="40" t="s">
        <v>999</v>
      </c>
      <c r="E450" s="40" t="s">
        <v>108</v>
      </c>
      <c r="F450" s="41">
        <v>357.52</v>
      </c>
      <c r="G450" s="41">
        <v>62.92</v>
      </c>
      <c r="H450" s="41">
        <v>420.44</v>
      </c>
      <c r="I450" s="41">
        <v>0</v>
      </c>
      <c r="J450" s="41">
        <v>420.44</v>
      </c>
    </row>
    <row r="451" s="35" customFormat="1" hidden="1" spans="2:10">
      <c r="B451" s="40" t="s">
        <v>120</v>
      </c>
      <c r="C451" s="40" t="s">
        <v>2484</v>
      </c>
      <c r="D451" s="40" t="s">
        <v>1001</v>
      </c>
      <c r="E451" s="40" t="s">
        <v>122</v>
      </c>
      <c r="F451" s="41">
        <v>147.25</v>
      </c>
      <c r="G451" s="41">
        <v>346.06</v>
      </c>
      <c r="H451" s="41">
        <v>493.31</v>
      </c>
      <c r="I451" s="41">
        <v>0</v>
      </c>
      <c r="J451" s="41">
        <v>493.31</v>
      </c>
    </row>
    <row r="452" s="35" customFormat="1" hidden="1" spans="2:10">
      <c r="B452" s="40" t="s">
        <v>120</v>
      </c>
      <c r="C452" s="40" t="s">
        <v>2485</v>
      </c>
      <c r="D452" s="40" t="s">
        <v>1003</v>
      </c>
      <c r="E452" s="40" t="s">
        <v>122</v>
      </c>
      <c r="F452" s="41">
        <v>296.27</v>
      </c>
      <c r="G452" s="41">
        <v>140.14</v>
      </c>
      <c r="H452" s="41">
        <v>436.41</v>
      </c>
      <c r="I452" s="41">
        <v>0</v>
      </c>
      <c r="J452" s="41">
        <v>436.41</v>
      </c>
    </row>
    <row r="453" s="35" customFormat="1" hidden="1" spans="2:10">
      <c r="B453" s="40" t="s">
        <v>16</v>
      </c>
      <c r="C453" s="40" t="s">
        <v>2486</v>
      </c>
      <c r="D453" s="40" t="s">
        <v>1005</v>
      </c>
      <c r="E453" s="40" t="s">
        <v>525</v>
      </c>
      <c r="F453" s="41">
        <v>443.52</v>
      </c>
      <c r="G453" s="41">
        <v>85.8</v>
      </c>
      <c r="H453" s="41">
        <v>529.32</v>
      </c>
      <c r="I453" s="41">
        <v>0</v>
      </c>
      <c r="J453" s="41">
        <v>529.32</v>
      </c>
    </row>
    <row r="454" s="35" customFormat="1" hidden="1" spans="2:10">
      <c r="B454" s="40" t="s">
        <v>16</v>
      </c>
      <c r="C454" s="40" t="s">
        <v>2487</v>
      </c>
      <c r="D454" s="40" t="s">
        <v>1007</v>
      </c>
      <c r="E454" s="40" t="s">
        <v>344</v>
      </c>
      <c r="F454" s="41">
        <v>126.64</v>
      </c>
      <c r="G454" s="41">
        <v>37.18</v>
      </c>
      <c r="H454" s="41">
        <v>163.82</v>
      </c>
      <c r="I454" s="41">
        <v>0</v>
      </c>
      <c r="J454" s="41">
        <v>163.82</v>
      </c>
    </row>
    <row r="455" s="35" customFormat="1" hidden="1" spans="2:10">
      <c r="B455" s="40" t="s">
        <v>16</v>
      </c>
      <c r="C455" s="40" t="s">
        <v>2488</v>
      </c>
      <c r="D455" s="40" t="s">
        <v>1009</v>
      </c>
      <c r="E455" s="40" t="s">
        <v>274</v>
      </c>
      <c r="F455" s="41">
        <v>68.32</v>
      </c>
      <c r="G455" s="41">
        <v>71.5</v>
      </c>
      <c r="H455" s="41">
        <v>139.82</v>
      </c>
      <c r="I455" s="41">
        <v>0</v>
      </c>
      <c r="J455" s="41">
        <v>139.82</v>
      </c>
    </row>
    <row r="456" s="35" customFormat="1" hidden="1" spans="2:10">
      <c r="B456" s="40" t="s">
        <v>120</v>
      </c>
      <c r="C456" s="40" t="s">
        <v>2489</v>
      </c>
      <c r="D456" s="40" t="s">
        <v>1011</v>
      </c>
      <c r="E456" s="40" t="s">
        <v>122</v>
      </c>
      <c r="F456" s="41">
        <v>154.91</v>
      </c>
      <c r="G456" s="41">
        <v>40.04</v>
      </c>
      <c r="H456" s="41">
        <v>194.95</v>
      </c>
      <c r="I456" s="41">
        <v>0</v>
      </c>
      <c r="J456" s="41">
        <v>194.95</v>
      </c>
    </row>
    <row r="457" s="35" customFormat="1" spans="2:10">
      <c r="B457" s="40" t="s">
        <v>120</v>
      </c>
      <c r="C457" s="40" t="s">
        <v>2490</v>
      </c>
      <c r="D457" s="40" t="s">
        <v>1013</v>
      </c>
      <c r="E457" s="40" t="s">
        <v>122</v>
      </c>
      <c r="F457" s="41">
        <v>18.26</v>
      </c>
      <c r="G457" s="41">
        <v>8.58</v>
      </c>
      <c r="H457" s="41">
        <v>26.84</v>
      </c>
      <c r="I457" s="41">
        <v>26.84</v>
      </c>
      <c r="J457" s="41">
        <v>0</v>
      </c>
    </row>
    <row r="458" s="35" customFormat="1" hidden="1" spans="2:10">
      <c r="B458" s="40" t="s">
        <v>16</v>
      </c>
      <c r="C458" s="40" t="s">
        <v>2491</v>
      </c>
      <c r="D458" s="40" t="s">
        <v>1015</v>
      </c>
      <c r="E458" s="40" t="s">
        <v>177</v>
      </c>
      <c r="F458" s="41">
        <v>170.22</v>
      </c>
      <c r="G458" s="41">
        <v>42.9</v>
      </c>
      <c r="H458" s="41">
        <v>213.12</v>
      </c>
      <c r="I458" s="41">
        <v>0</v>
      </c>
      <c r="J458" s="41">
        <v>213.12</v>
      </c>
    </row>
    <row r="459" s="35" customFormat="1" hidden="1" spans="2:10">
      <c r="B459" s="40" t="s">
        <v>16</v>
      </c>
      <c r="C459" s="40" t="s">
        <v>2492</v>
      </c>
      <c r="D459" s="40" t="s">
        <v>1017</v>
      </c>
      <c r="E459" s="40" t="s">
        <v>143</v>
      </c>
      <c r="F459" s="41">
        <v>188.48</v>
      </c>
      <c r="G459" s="41">
        <v>42.9</v>
      </c>
      <c r="H459" s="41">
        <v>231.38</v>
      </c>
      <c r="I459" s="41">
        <v>0</v>
      </c>
      <c r="J459" s="41">
        <v>231.38</v>
      </c>
    </row>
    <row r="460" s="35" customFormat="1" spans="2:10">
      <c r="B460" s="40" t="s">
        <v>16</v>
      </c>
      <c r="C460" s="40" t="s">
        <v>2493</v>
      </c>
      <c r="D460" s="40" t="s">
        <v>1019</v>
      </c>
      <c r="E460" s="40" t="s">
        <v>241</v>
      </c>
      <c r="F460" s="41">
        <v>10.6</v>
      </c>
      <c r="G460" s="41">
        <v>8.58</v>
      </c>
      <c r="H460" s="41">
        <v>19.18</v>
      </c>
      <c r="I460" s="41">
        <v>19.18</v>
      </c>
      <c r="J460" s="41">
        <v>0</v>
      </c>
    </row>
    <row r="461" s="35" customFormat="1" hidden="1" spans="2:10">
      <c r="B461" s="40" t="s">
        <v>250</v>
      </c>
      <c r="C461" s="40" t="s">
        <v>2494</v>
      </c>
      <c r="D461" s="40" t="s">
        <v>1021</v>
      </c>
      <c r="E461" s="40" t="s">
        <v>252</v>
      </c>
      <c r="F461" s="41">
        <v>28.27</v>
      </c>
      <c r="G461" s="41">
        <v>0</v>
      </c>
      <c r="H461" s="41">
        <v>28.27</v>
      </c>
      <c r="I461" s="41">
        <v>0</v>
      </c>
      <c r="J461" s="41">
        <v>28.27</v>
      </c>
    </row>
    <row r="462" s="35" customFormat="1" spans="2:10">
      <c r="B462" s="40" t="s">
        <v>120</v>
      </c>
      <c r="C462" s="40" t="s">
        <v>2495</v>
      </c>
      <c r="D462" s="40" t="s">
        <v>1023</v>
      </c>
      <c r="E462" s="40" t="s">
        <v>122</v>
      </c>
      <c r="F462" s="41">
        <v>10.01</v>
      </c>
      <c r="G462" s="41">
        <v>5.72</v>
      </c>
      <c r="H462" s="41">
        <v>15.73</v>
      </c>
      <c r="I462" s="41">
        <v>15.73</v>
      </c>
      <c r="J462" s="41">
        <v>0</v>
      </c>
    </row>
    <row r="463" s="35" customFormat="1" hidden="1" spans="2:10">
      <c r="B463" s="40" t="s">
        <v>16</v>
      </c>
      <c r="C463" s="40" t="s">
        <v>2496</v>
      </c>
      <c r="D463" s="40" t="s">
        <v>1025</v>
      </c>
      <c r="E463" s="40" t="s">
        <v>263</v>
      </c>
      <c r="F463" s="41">
        <v>84.82</v>
      </c>
      <c r="G463" s="41">
        <v>25.74</v>
      </c>
      <c r="H463" s="41">
        <v>110.56</v>
      </c>
      <c r="I463" s="41">
        <v>0</v>
      </c>
      <c r="J463" s="41">
        <v>110.56</v>
      </c>
    </row>
    <row r="464" s="35" customFormat="1" hidden="1" spans="2:10">
      <c r="B464" s="40" t="s">
        <v>16</v>
      </c>
      <c r="C464" s="40" t="s">
        <v>2497</v>
      </c>
      <c r="D464" s="40" t="s">
        <v>1027</v>
      </c>
      <c r="E464" s="40" t="s">
        <v>226</v>
      </c>
      <c r="F464" s="41">
        <v>87.76</v>
      </c>
      <c r="G464" s="41">
        <v>51.48</v>
      </c>
      <c r="H464" s="41">
        <v>139.24</v>
      </c>
      <c r="I464" s="41">
        <v>0</v>
      </c>
      <c r="J464" s="41">
        <v>139.24</v>
      </c>
    </row>
    <row r="465" s="35" customFormat="1" spans="2:10">
      <c r="B465" s="40" t="s">
        <v>16</v>
      </c>
      <c r="C465" s="40" t="s">
        <v>2498</v>
      </c>
      <c r="D465" s="40" t="s">
        <v>1029</v>
      </c>
      <c r="E465" s="40" t="s">
        <v>108</v>
      </c>
      <c r="F465" s="41">
        <v>53.6</v>
      </c>
      <c r="G465" s="41">
        <v>5.72</v>
      </c>
      <c r="H465" s="41">
        <v>59.32</v>
      </c>
      <c r="I465" s="41">
        <v>59.32</v>
      </c>
      <c r="J465" s="41">
        <v>0</v>
      </c>
    </row>
    <row r="466" s="35" customFormat="1" hidden="1" spans="2:10">
      <c r="B466" s="40" t="s">
        <v>16</v>
      </c>
      <c r="C466" s="40" t="s">
        <v>2499</v>
      </c>
      <c r="D466" s="40" t="s">
        <v>1031</v>
      </c>
      <c r="E466" s="40" t="s">
        <v>177</v>
      </c>
      <c r="F466" s="41">
        <v>226.77</v>
      </c>
      <c r="G466" s="41">
        <v>34.32</v>
      </c>
      <c r="H466" s="41">
        <v>261.09</v>
      </c>
      <c r="I466" s="41">
        <v>0</v>
      </c>
      <c r="J466" s="41">
        <v>261.09</v>
      </c>
    </row>
    <row r="467" s="35" customFormat="1" hidden="1" spans="2:10">
      <c r="B467" s="40" t="s">
        <v>120</v>
      </c>
      <c r="C467" s="40" t="s">
        <v>2500</v>
      </c>
      <c r="D467" s="40" t="s">
        <v>1033</v>
      </c>
      <c r="E467" s="40" t="s">
        <v>122</v>
      </c>
      <c r="F467" s="41">
        <v>264.46</v>
      </c>
      <c r="G467" s="41">
        <v>65.78</v>
      </c>
      <c r="H467" s="41">
        <v>330.24</v>
      </c>
      <c r="I467" s="41">
        <v>0</v>
      </c>
      <c r="J467" s="41">
        <v>330.24</v>
      </c>
    </row>
    <row r="468" s="35" customFormat="1" spans="2:10">
      <c r="B468" s="40" t="s">
        <v>16</v>
      </c>
      <c r="C468" s="40" t="s">
        <v>2501</v>
      </c>
      <c r="D468" s="40" t="s">
        <v>1035</v>
      </c>
      <c r="E468" s="40" t="s">
        <v>113</v>
      </c>
      <c r="F468" s="41">
        <v>67.15</v>
      </c>
      <c r="G468" s="41">
        <v>5.72</v>
      </c>
      <c r="H468" s="41">
        <v>72.87</v>
      </c>
      <c r="I468" s="41">
        <v>72.87</v>
      </c>
      <c r="J468" s="41">
        <v>0</v>
      </c>
    </row>
    <row r="469" s="35" customFormat="1" hidden="1" spans="2:10">
      <c r="B469" s="40" t="s">
        <v>16</v>
      </c>
      <c r="C469" s="40" t="s">
        <v>2502</v>
      </c>
      <c r="D469" s="40" t="s">
        <v>1037</v>
      </c>
      <c r="E469" s="40" t="s">
        <v>263</v>
      </c>
      <c r="F469" s="41">
        <v>149.02</v>
      </c>
      <c r="G469" s="41">
        <v>85.8</v>
      </c>
      <c r="H469" s="41">
        <v>234.82</v>
      </c>
      <c r="I469" s="41">
        <v>0</v>
      </c>
      <c r="J469" s="41">
        <v>234.82</v>
      </c>
    </row>
    <row r="470" s="35" customFormat="1" hidden="1" spans="2:10">
      <c r="B470" s="40" t="s">
        <v>16</v>
      </c>
      <c r="C470" s="40" t="s">
        <v>2503</v>
      </c>
      <c r="D470" s="40" t="s">
        <v>1039</v>
      </c>
      <c r="E470" s="40" t="s">
        <v>755</v>
      </c>
      <c r="F470" s="41">
        <v>13.55</v>
      </c>
      <c r="G470" s="41">
        <v>48.62</v>
      </c>
      <c r="H470" s="41">
        <v>62.17</v>
      </c>
      <c r="I470" s="41">
        <v>0</v>
      </c>
      <c r="J470" s="41">
        <v>62.17</v>
      </c>
    </row>
    <row r="471" s="35" customFormat="1" hidden="1" spans="2:10">
      <c r="B471" s="40" t="s">
        <v>16</v>
      </c>
      <c r="C471" s="40" t="s">
        <v>2504</v>
      </c>
      <c r="D471" s="40" t="s">
        <v>1041</v>
      </c>
      <c r="E471" s="40" t="s">
        <v>226</v>
      </c>
      <c r="F471" s="41">
        <v>336.32</v>
      </c>
      <c r="G471" s="41">
        <v>85.8</v>
      </c>
      <c r="H471" s="41">
        <v>422.12</v>
      </c>
      <c r="I471" s="41">
        <v>0</v>
      </c>
      <c r="J471" s="41">
        <v>422.12</v>
      </c>
    </row>
    <row r="472" s="35" customFormat="1" spans="2:10">
      <c r="B472" s="40" t="s">
        <v>120</v>
      </c>
      <c r="C472" s="40" t="s">
        <v>2505</v>
      </c>
      <c r="D472" s="40" t="s">
        <v>1043</v>
      </c>
      <c r="E472" s="40" t="s">
        <v>122</v>
      </c>
      <c r="F472" s="41">
        <v>2.36</v>
      </c>
      <c r="G472" s="41">
        <v>0</v>
      </c>
      <c r="H472" s="41">
        <v>2.36</v>
      </c>
      <c r="I472" s="41">
        <v>2.36</v>
      </c>
      <c r="J472" s="41">
        <v>0</v>
      </c>
    </row>
    <row r="473" s="35" customFormat="1" hidden="1" spans="2:10">
      <c r="B473" s="40" t="s">
        <v>16</v>
      </c>
      <c r="C473" s="40" t="s">
        <v>2506</v>
      </c>
      <c r="D473" s="40" t="s">
        <v>1047</v>
      </c>
      <c r="E473" s="40" t="s">
        <v>211</v>
      </c>
      <c r="F473" s="41">
        <v>392.86</v>
      </c>
      <c r="G473" s="41">
        <v>105.82</v>
      </c>
      <c r="H473" s="41">
        <v>498.68</v>
      </c>
      <c r="I473" s="41">
        <v>0</v>
      </c>
      <c r="J473" s="41">
        <v>498.68</v>
      </c>
    </row>
    <row r="474" s="35" customFormat="1" hidden="1" spans="2:10">
      <c r="B474" s="40" t="s">
        <v>16</v>
      </c>
      <c r="C474" s="40" t="s">
        <v>2507</v>
      </c>
      <c r="D474" s="40" t="s">
        <v>1049</v>
      </c>
      <c r="E474" s="40" t="s">
        <v>177</v>
      </c>
      <c r="F474" s="41">
        <v>193.19</v>
      </c>
      <c r="G474" s="41">
        <v>57.2</v>
      </c>
      <c r="H474" s="41">
        <v>250.39</v>
      </c>
      <c r="I474" s="41">
        <v>0</v>
      </c>
      <c r="J474" s="41">
        <v>250.39</v>
      </c>
    </row>
    <row r="475" s="35" customFormat="1" hidden="1" spans="2:10">
      <c r="B475" s="40" t="s">
        <v>16</v>
      </c>
      <c r="C475" s="40" t="s">
        <v>2508</v>
      </c>
      <c r="D475" s="40" t="s">
        <v>1051</v>
      </c>
      <c r="E475" s="40" t="s">
        <v>201</v>
      </c>
      <c r="F475" s="41">
        <v>146.66</v>
      </c>
      <c r="G475" s="41">
        <v>45.76</v>
      </c>
      <c r="H475" s="41">
        <v>192.42</v>
      </c>
      <c r="I475" s="41">
        <v>0</v>
      </c>
      <c r="J475" s="41">
        <v>192.42</v>
      </c>
    </row>
    <row r="476" s="35" customFormat="1" hidden="1" spans="2:10">
      <c r="B476" s="40" t="s">
        <v>16</v>
      </c>
      <c r="C476" s="40" t="s">
        <v>2509</v>
      </c>
      <c r="D476" s="40" t="s">
        <v>1053</v>
      </c>
      <c r="E476" s="40" t="s">
        <v>91</v>
      </c>
      <c r="F476" s="41">
        <v>109.55</v>
      </c>
      <c r="G476" s="41">
        <v>40.04</v>
      </c>
      <c r="H476" s="41">
        <v>149.59</v>
      </c>
      <c r="I476" s="41">
        <v>0</v>
      </c>
      <c r="J476" s="41">
        <v>149.59</v>
      </c>
    </row>
    <row r="477" s="35" customFormat="1" hidden="1" spans="2:10">
      <c r="B477" s="40" t="s">
        <v>16</v>
      </c>
      <c r="C477" s="40" t="s">
        <v>2510</v>
      </c>
      <c r="D477" s="40" t="s">
        <v>1055</v>
      </c>
      <c r="E477" s="40" t="s">
        <v>226</v>
      </c>
      <c r="F477" s="41">
        <v>168.45</v>
      </c>
      <c r="G477" s="41">
        <v>80.08</v>
      </c>
      <c r="H477" s="41">
        <v>248.53</v>
      </c>
      <c r="I477" s="41">
        <v>0</v>
      </c>
      <c r="J477" s="41">
        <v>248.53</v>
      </c>
    </row>
    <row r="478" s="35" customFormat="1" hidden="1" spans="2:10">
      <c r="B478" s="40" t="s">
        <v>16</v>
      </c>
      <c r="C478" s="40" t="s">
        <v>2511</v>
      </c>
      <c r="D478" s="40" t="s">
        <v>1057</v>
      </c>
      <c r="E478" s="40" t="s">
        <v>116</v>
      </c>
      <c r="F478" s="41">
        <v>174.93</v>
      </c>
      <c r="G478" s="41">
        <v>62.92</v>
      </c>
      <c r="H478" s="41">
        <v>237.85</v>
      </c>
      <c r="I478" s="41">
        <v>0</v>
      </c>
      <c r="J478" s="41">
        <v>237.85</v>
      </c>
    </row>
    <row r="479" s="35" customFormat="1" hidden="1" spans="2:10">
      <c r="B479" s="40" t="s">
        <v>16</v>
      </c>
      <c r="C479" s="40" t="s">
        <v>2512</v>
      </c>
      <c r="D479" s="40" t="s">
        <v>1059</v>
      </c>
      <c r="E479" s="40" t="s">
        <v>73</v>
      </c>
      <c r="F479" s="41">
        <v>113.51</v>
      </c>
      <c r="G479" s="41">
        <v>-25.99</v>
      </c>
      <c r="H479" s="41">
        <v>87.52</v>
      </c>
      <c r="I479" s="41">
        <v>0</v>
      </c>
      <c r="J479" s="41">
        <v>87.52</v>
      </c>
    </row>
    <row r="480" s="35" customFormat="1" hidden="1" spans="2:10">
      <c r="B480" s="40" t="s">
        <v>16</v>
      </c>
      <c r="C480" s="40" t="s">
        <v>2513</v>
      </c>
      <c r="D480" s="40" t="s">
        <v>1061</v>
      </c>
      <c r="E480" s="40" t="s">
        <v>226</v>
      </c>
      <c r="F480" s="41">
        <v>195.55</v>
      </c>
      <c r="G480" s="41">
        <v>22.88</v>
      </c>
      <c r="H480" s="41">
        <v>218.43</v>
      </c>
      <c r="I480" s="41">
        <v>0</v>
      </c>
      <c r="J480" s="41">
        <v>218.43</v>
      </c>
    </row>
    <row r="481" s="35" customFormat="1" hidden="1" spans="2:10">
      <c r="B481" s="40" t="s">
        <v>2074</v>
      </c>
      <c r="C481" s="40" t="s">
        <v>2514</v>
      </c>
      <c r="D481" s="40" t="s">
        <v>1063</v>
      </c>
      <c r="E481" s="40" t="s">
        <v>226</v>
      </c>
      <c r="F481" s="41">
        <v>0</v>
      </c>
      <c r="G481" s="41">
        <v>8.58</v>
      </c>
      <c r="H481" s="41">
        <v>8.58</v>
      </c>
      <c r="I481" s="41">
        <v>0</v>
      </c>
      <c r="J481" s="41">
        <v>8.58</v>
      </c>
    </row>
    <row r="482" s="35" customFormat="1" hidden="1" spans="2:10">
      <c r="B482" s="40" t="s">
        <v>16</v>
      </c>
      <c r="C482" s="40" t="s">
        <v>2515</v>
      </c>
      <c r="D482" s="40" t="s">
        <v>1065</v>
      </c>
      <c r="E482" s="40" t="s">
        <v>671</v>
      </c>
      <c r="F482" s="41">
        <v>151.96</v>
      </c>
      <c r="G482" s="41">
        <v>40.04</v>
      </c>
      <c r="H482" s="41">
        <v>192</v>
      </c>
      <c r="I482" s="41">
        <v>0</v>
      </c>
      <c r="J482" s="41">
        <v>192</v>
      </c>
    </row>
    <row r="483" s="35" customFormat="1" spans="2:10">
      <c r="B483" s="40" t="s">
        <v>16</v>
      </c>
      <c r="C483" s="40" t="s">
        <v>2516</v>
      </c>
      <c r="D483" s="40" t="s">
        <v>1067</v>
      </c>
      <c r="E483" s="40" t="s">
        <v>102</v>
      </c>
      <c r="F483" s="41">
        <v>38.78</v>
      </c>
      <c r="G483" s="41">
        <v>-8</v>
      </c>
      <c r="H483" s="41">
        <v>30.78</v>
      </c>
      <c r="I483" s="41">
        <v>30.78</v>
      </c>
      <c r="J483" s="41">
        <v>0</v>
      </c>
    </row>
    <row r="484" s="35" customFormat="1" hidden="1" spans="2:10">
      <c r="B484" s="40" t="s">
        <v>16</v>
      </c>
      <c r="C484" s="40" t="s">
        <v>2517</v>
      </c>
      <c r="D484" s="40" t="s">
        <v>1069</v>
      </c>
      <c r="E484" s="40" t="s">
        <v>221</v>
      </c>
      <c r="F484" s="41">
        <v>322.18</v>
      </c>
      <c r="G484" s="41">
        <v>88.66</v>
      </c>
      <c r="H484" s="41">
        <v>410.84</v>
      </c>
      <c r="I484" s="41">
        <v>0</v>
      </c>
      <c r="J484" s="41">
        <v>410.84</v>
      </c>
    </row>
    <row r="485" s="35" customFormat="1" hidden="1" spans="2:10">
      <c r="B485" s="40" t="s">
        <v>16</v>
      </c>
      <c r="C485" s="40" t="s">
        <v>2518</v>
      </c>
      <c r="D485" s="40" t="s">
        <v>1071</v>
      </c>
      <c r="E485" s="40" t="s">
        <v>216</v>
      </c>
      <c r="F485" s="41">
        <v>227.94</v>
      </c>
      <c r="G485" s="41">
        <v>65.78</v>
      </c>
      <c r="H485" s="41">
        <v>293.72</v>
      </c>
      <c r="I485" s="41">
        <v>0</v>
      </c>
      <c r="J485" s="41">
        <v>293.72</v>
      </c>
    </row>
    <row r="486" s="35" customFormat="1" hidden="1" spans="2:10">
      <c r="B486" s="40" t="s">
        <v>16</v>
      </c>
      <c r="C486" s="40" t="s">
        <v>2519</v>
      </c>
      <c r="D486" s="40" t="s">
        <v>1073</v>
      </c>
      <c r="E486" s="40" t="s">
        <v>1074</v>
      </c>
      <c r="F486" s="41">
        <v>115.44</v>
      </c>
      <c r="G486" s="41">
        <v>37.18</v>
      </c>
      <c r="H486" s="41">
        <v>152.62</v>
      </c>
      <c r="I486" s="41">
        <v>0</v>
      </c>
      <c r="J486" s="41">
        <v>152.62</v>
      </c>
    </row>
    <row r="487" s="35" customFormat="1" hidden="1" spans="2:10">
      <c r="B487" s="40" t="s">
        <v>16</v>
      </c>
      <c r="C487" s="40" t="s">
        <v>2520</v>
      </c>
      <c r="D487" s="40" t="s">
        <v>1076</v>
      </c>
      <c r="E487" s="40" t="s">
        <v>201</v>
      </c>
      <c r="F487" s="41">
        <v>275.65</v>
      </c>
      <c r="G487" s="41">
        <v>57.2</v>
      </c>
      <c r="H487" s="41">
        <v>332.85</v>
      </c>
      <c r="I487" s="41">
        <v>0</v>
      </c>
      <c r="J487" s="41">
        <v>332.85</v>
      </c>
    </row>
    <row r="488" s="35" customFormat="1" spans="2:10">
      <c r="B488" s="40" t="s">
        <v>16</v>
      </c>
      <c r="C488" s="40" t="s">
        <v>2521</v>
      </c>
      <c r="D488" s="40" t="s">
        <v>1078</v>
      </c>
      <c r="E488" s="40" t="s">
        <v>54</v>
      </c>
      <c r="F488" s="41">
        <v>64.79</v>
      </c>
      <c r="G488" s="41">
        <v>14.3</v>
      </c>
      <c r="H488" s="41">
        <v>79.09</v>
      </c>
      <c r="I488" s="41">
        <v>79.09</v>
      </c>
      <c r="J488" s="41">
        <v>0</v>
      </c>
    </row>
    <row r="489" s="35" customFormat="1" hidden="1" spans="2:10">
      <c r="B489" s="40" t="s">
        <v>16</v>
      </c>
      <c r="C489" s="40" t="s">
        <v>2522</v>
      </c>
      <c r="D489" s="40" t="s">
        <v>1082</v>
      </c>
      <c r="E489" s="40" t="s">
        <v>491</v>
      </c>
      <c r="F489" s="41">
        <v>53.01</v>
      </c>
      <c r="G489" s="41">
        <v>8.58</v>
      </c>
      <c r="H489" s="41">
        <v>61.59</v>
      </c>
      <c r="I489" s="41">
        <v>0</v>
      </c>
      <c r="J489" s="41">
        <v>61.59</v>
      </c>
    </row>
    <row r="490" s="35" customFormat="1" hidden="1" spans="2:10">
      <c r="B490" s="40" t="s">
        <v>120</v>
      </c>
      <c r="C490" s="40" t="s">
        <v>2523</v>
      </c>
      <c r="D490" s="40" t="s">
        <v>1084</v>
      </c>
      <c r="E490" s="40" t="s">
        <v>122</v>
      </c>
      <c r="F490" s="41">
        <v>210.27</v>
      </c>
      <c r="G490" s="41">
        <v>28.6</v>
      </c>
      <c r="H490" s="41">
        <v>238.87</v>
      </c>
      <c r="I490" s="41">
        <v>0</v>
      </c>
      <c r="J490" s="41">
        <v>238.87</v>
      </c>
    </row>
    <row r="491" s="35" customFormat="1" hidden="1" spans="2:10">
      <c r="B491" s="40" t="s">
        <v>16</v>
      </c>
      <c r="C491" s="40" t="s">
        <v>2524</v>
      </c>
      <c r="D491" s="40" t="s">
        <v>1086</v>
      </c>
      <c r="E491" s="40" t="s">
        <v>1087</v>
      </c>
      <c r="F491" s="41">
        <v>402.29</v>
      </c>
      <c r="G491" s="41">
        <v>97.24</v>
      </c>
      <c r="H491" s="41">
        <v>499.53</v>
      </c>
      <c r="I491" s="41">
        <v>0</v>
      </c>
      <c r="J491" s="41">
        <v>499.53</v>
      </c>
    </row>
    <row r="492" s="35" customFormat="1" hidden="1" spans="2:10">
      <c r="B492" s="40" t="s">
        <v>16</v>
      </c>
      <c r="C492" s="40" t="s">
        <v>2525</v>
      </c>
      <c r="D492" s="40" t="s">
        <v>1089</v>
      </c>
      <c r="E492" s="40" t="s">
        <v>143</v>
      </c>
      <c r="F492" s="41">
        <v>187.89</v>
      </c>
      <c r="G492" s="41">
        <v>40.04</v>
      </c>
      <c r="H492" s="41">
        <v>227.93</v>
      </c>
      <c r="I492" s="41">
        <v>0</v>
      </c>
      <c r="J492" s="41">
        <v>227.93</v>
      </c>
    </row>
    <row r="493" s="35" customFormat="1" spans="2:10">
      <c r="B493" s="40" t="s">
        <v>16</v>
      </c>
      <c r="C493" s="40" t="s">
        <v>2526</v>
      </c>
      <c r="D493" s="40" t="s">
        <v>1091</v>
      </c>
      <c r="E493" s="40" t="s">
        <v>73</v>
      </c>
      <c r="F493" s="41">
        <v>10.01</v>
      </c>
      <c r="G493" s="41">
        <v>0</v>
      </c>
      <c r="H493" s="41">
        <v>10.01</v>
      </c>
      <c r="I493" s="41">
        <v>10.01</v>
      </c>
      <c r="J493" s="41">
        <v>0</v>
      </c>
    </row>
    <row r="494" s="35" customFormat="1" hidden="1" spans="2:10">
      <c r="B494" s="40" t="s">
        <v>16</v>
      </c>
      <c r="C494" s="40" t="s">
        <v>2527</v>
      </c>
      <c r="D494" s="40" t="s">
        <v>1093</v>
      </c>
      <c r="E494" s="40" t="s">
        <v>216</v>
      </c>
      <c r="F494" s="41">
        <v>219.7</v>
      </c>
      <c r="G494" s="41">
        <v>17.16</v>
      </c>
      <c r="H494" s="41">
        <v>236.86</v>
      </c>
      <c r="I494" s="41">
        <v>0</v>
      </c>
      <c r="J494" s="41">
        <v>236.86</v>
      </c>
    </row>
    <row r="495" s="35" customFormat="1" spans="2:10">
      <c r="B495" s="40" t="s">
        <v>16</v>
      </c>
      <c r="C495" s="40" t="s">
        <v>2528</v>
      </c>
      <c r="D495" s="40" t="s">
        <v>1095</v>
      </c>
      <c r="E495" s="40" t="s">
        <v>177</v>
      </c>
      <c r="F495" s="41">
        <v>276.24</v>
      </c>
      <c r="G495" s="41">
        <v>80.08</v>
      </c>
      <c r="H495" s="41">
        <v>356.32</v>
      </c>
      <c r="I495" s="41">
        <v>195.2</v>
      </c>
      <c r="J495" s="41">
        <v>161.12</v>
      </c>
    </row>
    <row r="496" s="35" customFormat="1" hidden="1" spans="2:10">
      <c r="B496" s="40" t="s">
        <v>16</v>
      </c>
      <c r="C496" s="40" t="s">
        <v>2529</v>
      </c>
      <c r="D496" s="40" t="s">
        <v>1097</v>
      </c>
      <c r="E496" s="40" t="s">
        <v>54</v>
      </c>
      <c r="F496" s="41">
        <v>157.26</v>
      </c>
      <c r="G496" s="41">
        <v>105.82</v>
      </c>
      <c r="H496" s="41">
        <v>263.08</v>
      </c>
      <c r="I496" s="41">
        <v>0</v>
      </c>
      <c r="J496" s="41">
        <v>263.08</v>
      </c>
    </row>
    <row r="497" s="35" customFormat="1" hidden="1" spans="2:10">
      <c r="B497" s="40" t="s">
        <v>16</v>
      </c>
      <c r="C497" s="40" t="s">
        <v>2530</v>
      </c>
      <c r="D497" s="40" t="s">
        <v>1099</v>
      </c>
      <c r="E497" s="40" t="s">
        <v>54</v>
      </c>
      <c r="F497" s="41">
        <v>92.47</v>
      </c>
      <c r="G497" s="41">
        <v>42.9</v>
      </c>
      <c r="H497" s="41">
        <v>135.37</v>
      </c>
      <c r="I497" s="41">
        <v>0</v>
      </c>
      <c r="J497" s="41">
        <v>135.37</v>
      </c>
    </row>
    <row r="498" s="35" customFormat="1" spans="2:10">
      <c r="B498" s="40" t="s">
        <v>16</v>
      </c>
      <c r="C498" s="40" t="s">
        <v>2531</v>
      </c>
      <c r="D498" s="40" t="s">
        <v>1101</v>
      </c>
      <c r="E498" s="40" t="s">
        <v>108</v>
      </c>
      <c r="F498" s="41">
        <v>81.87</v>
      </c>
      <c r="G498" s="41">
        <v>54.34</v>
      </c>
      <c r="H498" s="41">
        <v>136.21</v>
      </c>
      <c r="I498" s="41">
        <v>0.11</v>
      </c>
      <c r="J498" s="41">
        <v>136.1</v>
      </c>
    </row>
    <row r="499" s="35" customFormat="1" hidden="1" spans="2:10">
      <c r="B499" s="40" t="s">
        <v>16</v>
      </c>
      <c r="C499" s="40" t="s">
        <v>2532</v>
      </c>
      <c r="D499" s="40" t="s">
        <v>1103</v>
      </c>
      <c r="E499" s="40" t="s">
        <v>21</v>
      </c>
      <c r="F499" s="41">
        <v>0</v>
      </c>
      <c r="G499" s="41">
        <v>8.58</v>
      </c>
      <c r="H499" s="41">
        <v>8.58</v>
      </c>
      <c r="I499" s="41">
        <v>0</v>
      </c>
      <c r="J499" s="41">
        <v>8.58</v>
      </c>
    </row>
    <row r="500" s="35" customFormat="1" hidden="1" spans="2:10">
      <c r="B500" s="40" t="s">
        <v>16</v>
      </c>
      <c r="C500" s="40" t="s">
        <v>2533</v>
      </c>
      <c r="D500" s="40" t="s">
        <v>1105</v>
      </c>
      <c r="E500" s="40" t="s">
        <v>263</v>
      </c>
      <c r="F500" s="41">
        <v>312.17</v>
      </c>
      <c r="G500" s="41">
        <v>45.76</v>
      </c>
      <c r="H500" s="41">
        <v>357.93</v>
      </c>
      <c r="I500" s="41">
        <v>0</v>
      </c>
      <c r="J500" s="41">
        <v>357.93</v>
      </c>
    </row>
    <row r="501" s="35" customFormat="1" hidden="1" spans="2:10">
      <c r="B501" s="40" t="s">
        <v>16</v>
      </c>
      <c r="C501" s="40" t="s">
        <v>2534</v>
      </c>
      <c r="D501" s="40" t="s">
        <v>1107</v>
      </c>
      <c r="E501" s="40" t="s">
        <v>263</v>
      </c>
      <c r="F501" s="41">
        <v>243.26</v>
      </c>
      <c r="G501" s="41">
        <v>91.52</v>
      </c>
      <c r="H501" s="41">
        <v>334.78</v>
      </c>
      <c r="I501" s="41">
        <v>0</v>
      </c>
      <c r="J501" s="41">
        <v>334.78</v>
      </c>
    </row>
    <row r="502" s="35" customFormat="1" hidden="1" spans="2:10">
      <c r="B502" s="40" t="s">
        <v>16</v>
      </c>
      <c r="C502" s="40" t="s">
        <v>2535</v>
      </c>
      <c r="D502" s="40" t="s">
        <v>1109</v>
      </c>
      <c r="E502" s="40" t="s">
        <v>116</v>
      </c>
      <c r="F502" s="41">
        <v>204.97</v>
      </c>
      <c r="G502" s="41">
        <v>65.78</v>
      </c>
      <c r="H502" s="41">
        <v>270.75</v>
      </c>
      <c r="I502" s="41">
        <v>0</v>
      </c>
      <c r="J502" s="41">
        <v>270.75</v>
      </c>
    </row>
    <row r="503" s="35" customFormat="1" hidden="1" spans="2:10">
      <c r="B503" s="40" t="s">
        <v>16</v>
      </c>
      <c r="C503" s="40" t="s">
        <v>2536</v>
      </c>
      <c r="D503" s="40" t="s">
        <v>1111</v>
      </c>
      <c r="E503" s="40" t="s">
        <v>129</v>
      </c>
      <c r="F503" s="41">
        <v>128.4</v>
      </c>
      <c r="G503" s="41">
        <v>31.46</v>
      </c>
      <c r="H503" s="41">
        <v>159.86</v>
      </c>
      <c r="I503" s="41">
        <v>0</v>
      </c>
      <c r="J503" s="41">
        <v>159.86</v>
      </c>
    </row>
    <row r="504" s="35" customFormat="1" hidden="1" spans="2:10">
      <c r="B504" s="40" t="s">
        <v>16</v>
      </c>
      <c r="C504" s="40" t="s">
        <v>2537</v>
      </c>
      <c r="D504" s="40" t="s">
        <v>1113</v>
      </c>
      <c r="E504" s="40" t="s">
        <v>211</v>
      </c>
      <c r="F504" s="41">
        <v>71.86</v>
      </c>
      <c r="G504" s="41">
        <v>25.74</v>
      </c>
      <c r="H504" s="41">
        <v>97.6</v>
      </c>
      <c r="I504" s="41">
        <v>0</v>
      </c>
      <c r="J504" s="41">
        <v>97.6</v>
      </c>
    </row>
    <row r="505" s="35" customFormat="1" hidden="1" spans="2:10">
      <c r="B505" s="40" t="s">
        <v>16</v>
      </c>
      <c r="C505" s="40" t="s">
        <v>2538</v>
      </c>
      <c r="D505" s="40" t="s">
        <v>1117</v>
      </c>
      <c r="E505" s="40" t="s">
        <v>274</v>
      </c>
      <c r="F505" s="41">
        <v>44.76</v>
      </c>
      <c r="G505" s="41">
        <v>17.16</v>
      </c>
      <c r="H505" s="41">
        <v>61.92</v>
      </c>
      <c r="I505" s="41">
        <v>0</v>
      </c>
      <c r="J505" s="41">
        <v>61.92</v>
      </c>
    </row>
    <row r="506" s="35" customFormat="1" hidden="1" spans="2:10">
      <c r="B506" s="40" t="s">
        <v>16</v>
      </c>
      <c r="C506" s="40" t="s">
        <v>2539</v>
      </c>
      <c r="D506" s="40" t="s">
        <v>1119</v>
      </c>
      <c r="E506" s="40" t="s">
        <v>201</v>
      </c>
      <c r="F506" s="41">
        <v>94.24</v>
      </c>
      <c r="G506" s="41">
        <v>62.92</v>
      </c>
      <c r="H506" s="41">
        <v>157.16</v>
      </c>
      <c r="I506" s="41">
        <v>0</v>
      </c>
      <c r="J506" s="41">
        <v>157.16</v>
      </c>
    </row>
    <row r="507" s="35" customFormat="1" hidden="1" spans="2:10">
      <c r="B507" s="40" t="s">
        <v>16</v>
      </c>
      <c r="C507" s="40" t="s">
        <v>2540</v>
      </c>
      <c r="D507" s="40" t="s">
        <v>1121</v>
      </c>
      <c r="E507" s="40" t="s">
        <v>177</v>
      </c>
      <c r="F507" s="41">
        <v>25.92</v>
      </c>
      <c r="G507" s="41">
        <v>8.58</v>
      </c>
      <c r="H507" s="41">
        <v>34.5</v>
      </c>
      <c r="I507" s="41">
        <v>0</v>
      </c>
      <c r="J507" s="41">
        <v>34.5</v>
      </c>
    </row>
    <row r="508" s="35" customFormat="1" hidden="1" spans="2:10">
      <c r="B508" s="40" t="s">
        <v>16</v>
      </c>
      <c r="C508" s="40" t="s">
        <v>2541</v>
      </c>
      <c r="D508" s="40" t="s">
        <v>1123</v>
      </c>
      <c r="E508" s="40" t="s">
        <v>405</v>
      </c>
      <c r="F508" s="41">
        <v>226.77</v>
      </c>
      <c r="G508" s="41">
        <v>0</v>
      </c>
      <c r="H508" s="41">
        <v>226.77</v>
      </c>
      <c r="I508" s="41">
        <v>0</v>
      </c>
      <c r="J508" s="41">
        <v>226.77</v>
      </c>
    </row>
    <row r="509" s="35" customFormat="1" hidden="1" spans="2:10">
      <c r="B509" s="40" t="s">
        <v>16</v>
      </c>
      <c r="C509" s="40" t="s">
        <v>2542</v>
      </c>
      <c r="D509" s="40" t="s">
        <v>1125</v>
      </c>
      <c r="E509" s="40" t="s">
        <v>73</v>
      </c>
      <c r="F509" s="41">
        <v>197.32</v>
      </c>
      <c r="G509" s="41">
        <v>37.18</v>
      </c>
      <c r="H509" s="41">
        <v>234.5</v>
      </c>
      <c r="I509" s="41">
        <v>0</v>
      </c>
      <c r="J509" s="41">
        <v>234.5</v>
      </c>
    </row>
    <row r="510" s="35" customFormat="1" spans="2:10">
      <c r="B510" s="40" t="s">
        <v>16</v>
      </c>
      <c r="C510" s="40" t="s">
        <v>2543</v>
      </c>
      <c r="D510" s="40" t="s">
        <v>1127</v>
      </c>
      <c r="E510" s="40" t="s">
        <v>263</v>
      </c>
      <c r="F510" s="41">
        <v>34.16</v>
      </c>
      <c r="G510" s="41">
        <v>40.04</v>
      </c>
      <c r="H510" s="41">
        <v>74.2</v>
      </c>
      <c r="I510" s="41">
        <v>74.2</v>
      </c>
      <c r="J510" s="41">
        <v>0</v>
      </c>
    </row>
    <row r="511" s="35" customFormat="1" hidden="1" spans="2:10">
      <c r="B511" s="40" t="s">
        <v>16</v>
      </c>
      <c r="C511" s="40" t="s">
        <v>2544</v>
      </c>
      <c r="D511" s="40" t="s">
        <v>1129</v>
      </c>
      <c r="E511" s="40" t="s">
        <v>241</v>
      </c>
      <c r="F511" s="41">
        <v>202.62</v>
      </c>
      <c r="G511" s="41">
        <v>62.92</v>
      </c>
      <c r="H511" s="41">
        <v>265.54</v>
      </c>
      <c r="I511" s="41">
        <v>0</v>
      </c>
      <c r="J511" s="41">
        <v>265.54</v>
      </c>
    </row>
    <row r="512" s="35" customFormat="1" hidden="1" spans="2:10">
      <c r="B512" s="40" t="s">
        <v>16</v>
      </c>
      <c r="C512" s="40" t="s">
        <v>2545</v>
      </c>
      <c r="D512" s="40" t="s">
        <v>1131</v>
      </c>
      <c r="E512" s="40" t="s">
        <v>274</v>
      </c>
      <c r="F512" s="41">
        <v>296.86</v>
      </c>
      <c r="G512" s="41">
        <v>97.24</v>
      </c>
      <c r="H512" s="41">
        <v>394.1</v>
      </c>
      <c r="I512" s="41">
        <v>0</v>
      </c>
      <c r="J512" s="41">
        <v>394.1</v>
      </c>
    </row>
    <row r="513" s="35" customFormat="1" hidden="1" spans="2:10">
      <c r="B513" s="40" t="s">
        <v>16</v>
      </c>
      <c r="C513" s="40" t="s">
        <v>2546</v>
      </c>
      <c r="D513" s="40" t="s">
        <v>1133</v>
      </c>
      <c r="E513" s="40" t="s">
        <v>504</v>
      </c>
      <c r="F513" s="41">
        <v>157.26</v>
      </c>
      <c r="G513" s="41">
        <v>51.48</v>
      </c>
      <c r="H513" s="41">
        <v>208.74</v>
      </c>
      <c r="I513" s="41">
        <v>0</v>
      </c>
      <c r="J513" s="41">
        <v>208.74</v>
      </c>
    </row>
    <row r="514" s="35" customFormat="1" hidden="1" spans="2:10">
      <c r="B514" s="40" t="s">
        <v>16</v>
      </c>
      <c r="C514" s="40" t="s">
        <v>2547</v>
      </c>
      <c r="D514" s="40" t="s">
        <v>1135</v>
      </c>
      <c r="E514" s="40" t="s">
        <v>156</v>
      </c>
      <c r="F514" s="41">
        <v>199.08</v>
      </c>
      <c r="G514" s="41">
        <v>94.38</v>
      </c>
      <c r="H514" s="41">
        <v>293.46</v>
      </c>
      <c r="I514" s="41">
        <v>0</v>
      </c>
      <c r="J514" s="41">
        <v>293.46</v>
      </c>
    </row>
    <row r="515" s="35" customFormat="1" hidden="1" spans="2:10">
      <c r="B515" s="40" t="s">
        <v>16</v>
      </c>
      <c r="C515" s="40" t="s">
        <v>2548</v>
      </c>
      <c r="D515" s="40" t="s">
        <v>1137</v>
      </c>
      <c r="E515" s="40" t="s">
        <v>263</v>
      </c>
      <c r="F515" s="41">
        <v>533.63</v>
      </c>
      <c r="G515" s="41">
        <v>97.24</v>
      </c>
      <c r="H515" s="41">
        <v>630.87</v>
      </c>
      <c r="I515" s="41">
        <v>0</v>
      </c>
      <c r="J515" s="41">
        <v>630.87</v>
      </c>
    </row>
    <row r="516" s="35" customFormat="1" spans="2:10">
      <c r="B516" s="40" t="s">
        <v>16</v>
      </c>
      <c r="C516" s="40" t="s">
        <v>2549</v>
      </c>
      <c r="D516" s="40" t="s">
        <v>1139</v>
      </c>
      <c r="E516" s="40" t="s">
        <v>102</v>
      </c>
      <c r="F516" s="41">
        <v>100.72</v>
      </c>
      <c r="G516" s="41">
        <v>2.86</v>
      </c>
      <c r="H516" s="41">
        <v>103.58</v>
      </c>
      <c r="I516" s="41">
        <v>103.58</v>
      </c>
      <c r="J516" s="41">
        <v>0</v>
      </c>
    </row>
    <row r="517" s="35" customFormat="1" hidden="1" spans="2:10">
      <c r="B517" s="40" t="s">
        <v>16</v>
      </c>
      <c r="C517" s="40" t="s">
        <v>2550</v>
      </c>
      <c r="D517" s="40" t="s">
        <v>1141</v>
      </c>
      <c r="E517" s="40" t="s">
        <v>504</v>
      </c>
      <c r="F517" s="41">
        <v>174.93</v>
      </c>
      <c r="G517" s="41">
        <v>8.58</v>
      </c>
      <c r="H517" s="41">
        <v>183.51</v>
      </c>
      <c r="I517" s="41">
        <v>0</v>
      </c>
      <c r="J517" s="41">
        <v>183.51</v>
      </c>
    </row>
    <row r="518" s="35" customFormat="1" spans="2:10">
      <c r="B518" s="40" t="s">
        <v>16</v>
      </c>
      <c r="C518" s="40" t="s">
        <v>2551</v>
      </c>
      <c r="D518" s="40" t="s">
        <v>1143</v>
      </c>
      <c r="E518" s="40" t="s">
        <v>619</v>
      </c>
      <c r="F518" s="41">
        <v>90.12</v>
      </c>
      <c r="G518" s="41">
        <v>57.2</v>
      </c>
      <c r="H518" s="41">
        <v>147.32</v>
      </c>
      <c r="I518" s="41">
        <v>6.35</v>
      </c>
      <c r="J518" s="41">
        <v>140.97</v>
      </c>
    </row>
    <row r="519" s="35" customFormat="1" hidden="1" spans="2:10">
      <c r="B519" s="40" t="s">
        <v>16</v>
      </c>
      <c r="C519" s="40" t="s">
        <v>2552</v>
      </c>
      <c r="D519" s="40" t="s">
        <v>1145</v>
      </c>
      <c r="E519" s="40" t="s">
        <v>102</v>
      </c>
      <c r="F519" s="41">
        <v>295.09</v>
      </c>
      <c r="G519" s="41">
        <v>111.54</v>
      </c>
      <c r="H519" s="41">
        <v>406.63</v>
      </c>
      <c r="I519" s="41">
        <v>0</v>
      </c>
      <c r="J519" s="41">
        <v>406.63</v>
      </c>
    </row>
    <row r="520" s="35" customFormat="1" hidden="1" spans="2:10">
      <c r="B520" s="40" t="s">
        <v>120</v>
      </c>
      <c r="C520" s="40" t="s">
        <v>2553</v>
      </c>
      <c r="D520" s="40" t="s">
        <v>1147</v>
      </c>
      <c r="E520" s="40" t="s">
        <v>122</v>
      </c>
      <c r="F520" s="41">
        <v>270.35</v>
      </c>
      <c r="G520" s="41">
        <v>94.38</v>
      </c>
      <c r="H520" s="41">
        <v>364.73</v>
      </c>
      <c r="I520" s="41">
        <v>0</v>
      </c>
      <c r="J520" s="41">
        <v>364.73</v>
      </c>
    </row>
    <row r="521" s="35" customFormat="1" hidden="1" spans="2:10">
      <c r="B521" s="40" t="s">
        <v>16</v>
      </c>
      <c r="C521" s="40" t="s">
        <v>2554</v>
      </c>
      <c r="D521" s="40" t="s">
        <v>1149</v>
      </c>
      <c r="E521" s="40" t="s">
        <v>122</v>
      </c>
      <c r="F521" s="41">
        <v>202.62</v>
      </c>
      <c r="G521" s="41">
        <v>60.06</v>
      </c>
      <c r="H521" s="41">
        <v>262.68</v>
      </c>
      <c r="I521" s="41">
        <v>0</v>
      </c>
      <c r="J521" s="41">
        <v>262.68</v>
      </c>
    </row>
    <row r="522" s="35" customFormat="1" hidden="1" spans="2:10">
      <c r="B522" s="40" t="s">
        <v>16</v>
      </c>
      <c r="C522" s="40" t="s">
        <v>2555</v>
      </c>
      <c r="D522" s="40" t="s">
        <v>1151</v>
      </c>
      <c r="E522" s="40" t="s">
        <v>525</v>
      </c>
      <c r="F522" s="41">
        <v>523.62</v>
      </c>
      <c r="G522" s="41">
        <v>211.64</v>
      </c>
      <c r="H522" s="41">
        <v>735.26</v>
      </c>
      <c r="I522" s="41">
        <v>0</v>
      </c>
      <c r="J522" s="41">
        <v>735.26</v>
      </c>
    </row>
    <row r="523" s="35" customFormat="1" hidden="1" spans="2:10">
      <c r="B523" s="40" t="s">
        <v>16</v>
      </c>
      <c r="C523" s="40" t="s">
        <v>2556</v>
      </c>
      <c r="D523" s="40" t="s">
        <v>1153</v>
      </c>
      <c r="E523" s="40" t="s">
        <v>156</v>
      </c>
      <c r="F523" s="41">
        <v>366.36</v>
      </c>
      <c r="G523" s="41">
        <v>80.08</v>
      </c>
      <c r="H523" s="41">
        <v>446.44</v>
      </c>
      <c r="I523" s="41">
        <v>0</v>
      </c>
      <c r="J523" s="41">
        <v>446.44</v>
      </c>
    </row>
    <row r="524" s="35" customFormat="1" spans="2:10">
      <c r="B524" s="40" t="s">
        <v>16</v>
      </c>
      <c r="C524" s="40" t="s">
        <v>2557</v>
      </c>
      <c r="D524" s="40" t="s">
        <v>1155</v>
      </c>
      <c r="E524" s="40" t="s">
        <v>1074</v>
      </c>
      <c r="F524" s="41">
        <v>18.85</v>
      </c>
      <c r="G524" s="41">
        <v>17.16</v>
      </c>
      <c r="H524" s="41">
        <v>36.01</v>
      </c>
      <c r="I524" s="41">
        <v>36.01</v>
      </c>
      <c r="J524" s="41">
        <v>0</v>
      </c>
    </row>
    <row r="525" s="35" customFormat="1" hidden="1" spans="2:10">
      <c r="B525" s="40" t="s">
        <v>16</v>
      </c>
      <c r="C525" s="40" t="s">
        <v>2558</v>
      </c>
      <c r="D525" s="40" t="s">
        <v>1157</v>
      </c>
      <c r="E525" s="40" t="s">
        <v>102</v>
      </c>
      <c r="F525" s="41">
        <v>120.75</v>
      </c>
      <c r="G525" s="41">
        <v>71.5</v>
      </c>
      <c r="H525" s="41">
        <v>192.25</v>
      </c>
      <c r="I525" s="41">
        <v>0</v>
      </c>
      <c r="J525" s="41">
        <v>192.25</v>
      </c>
    </row>
    <row r="526" s="35" customFormat="1" spans="2:10">
      <c r="B526" s="40" t="s">
        <v>16</v>
      </c>
      <c r="C526" s="40" t="s">
        <v>2559</v>
      </c>
      <c r="D526" s="40" t="s">
        <v>1159</v>
      </c>
      <c r="E526" s="40" t="s">
        <v>211</v>
      </c>
      <c r="F526" s="41">
        <v>10.01</v>
      </c>
      <c r="G526" s="41">
        <v>5.72</v>
      </c>
      <c r="H526" s="41">
        <v>15.73</v>
      </c>
      <c r="I526" s="41">
        <v>15.73</v>
      </c>
      <c r="J526" s="41">
        <v>0</v>
      </c>
    </row>
    <row r="527" s="35" customFormat="1" hidden="1" spans="2:10">
      <c r="B527" s="40" t="s">
        <v>16</v>
      </c>
      <c r="C527" s="40" t="s">
        <v>2560</v>
      </c>
      <c r="D527" s="40" t="s">
        <v>1161</v>
      </c>
      <c r="E527" s="40" t="s">
        <v>182</v>
      </c>
      <c r="F527" s="41">
        <v>110.73</v>
      </c>
      <c r="G527" s="41">
        <v>31.46</v>
      </c>
      <c r="H527" s="41">
        <v>142.19</v>
      </c>
      <c r="I527" s="41">
        <v>0</v>
      </c>
      <c r="J527" s="41">
        <v>142.19</v>
      </c>
    </row>
    <row r="528" s="35" customFormat="1" hidden="1" spans="2:10">
      <c r="B528" s="40" t="s">
        <v>16</v>
      </c>
      <c r="C528" s="40" t="s">
        <v>2561</v>
      </c>
      <c r="D528" s="40" t="s">
        <v>1163</v>
      </c>
      <c r="E528" s="40" t="s">
        <v>784</v>
      </c>
      <c r="F528" s="41">
        <v>131.94</v>
      </c>
      <c r="G528" s="41">
        <v>65.78</v>
      </c>
      <c r="H528" s="41">
        <v>197.72</v>
      </c>
      <c r="I528" s="41">
        <v>0</v>
      </c>
      <c r="J528" s="41">
        <v>197.72</v>
      </c>
    </row>
    <row r="529" s="35" customFormat="1" hidden="1" spans="2:10">
      <c r="B529" s="40" t="s">
        <v>16</v>
      </c>
      <c r="C529" s="40" t="s">
        <v>2562</v>
      </c>
      <c r="D529" s="40" t="s">
        <v>1165</v>
      </c>
      <c r="E529" s="40" t="s">
        <v>97</v>
      </c>
      <c r="F529" s="41">
        <v>450.59</v>
      </c>
      <c r="G529" s="41">
        <v>57.2</v>
      </c>
      <c r="H529" s="41">
        <v>507.79</v>
      </c>
      <c r="I529" s="41">
        <v>0</v>
      </c>
      <c r="J529" s="41">
        <v>507.79</v>
      </c>
    </row>
    <row r="530" s="35" customFormat="1" hidden="1" spans="2:10">
      <c r="B530" s="40" t="s">
        <v>16</v>
      </c>
      <c r="C530" s="40" t="s">
        <v>2563</v>
      </c>
      <c r="D530" s="40" t="s">
        <v>1167</v>
      </c>
      <c r="E530" s="40" t="s">
        <v>73</v>
      </c>
      <c r="F530" s="41">
        <v>98.36</v>
      </c>
      <c r="G530" s="41">
        <v>17.16</v>
      </c>
      <c r="H530" s="41">
        <v>115.52</v>
      </c>
      <c r="I530" s="41">
        <v>0</v>
      </c>
      <c r="J530" s="41">
        <v>115.52</v>
      </c>
    </row>
    <row r="531" s="35" customFormat="1" spans="2:10">
      <c r="B531" s="40" t="s">
        <v>16</v>
      </c>
      <c r="C531" s="40" t="s">
        <v>2564</v>
      </c>
      <c r="D531" s="40" t="s">
        <v>1169</v>
      </c>
      <c r="E531" s="40" t="s">
        <v>73</v>
      </c>
      <c r="F531" s="41">
        <v>94.83</v>
      </c>
      <c r="G531" s="41">
        <v>25.74</v>
      </c>
      <c r="H531" s="41">
        <v>120.57</v>
      </c>
      <c r="I531" s="41">
        <v>108.55</v>
      </c>
      <c r="J531" s="41">
        <v>12.02</v>
      </c>
    </row>
    <row r="532" s="35" customFormat="1" hidden="1" spans="2:10">
      <c r="B532" s="40" t="s">
        <v>16</v>
      </c>
      <c r="C532" s="40" t="s">
        <v>2565</v>
      </c>
      <c r="D532" s="40" t="s">
        <v>1171</v>
      </c>
      <c r="E532" s="40" t="s">
        <v>143</v>
      </c>
      <c r="F532" s="41">
        <v>239.72</v>
      </c>
      <c r="G532" s="41">
        <v>77.22</v>
      </c>
      <c r="H532" s="41">
        <v>316.94</v>
      </c>
      <c r="I532" s="41">
        <v>0</v>
      </c>
      <c r="J532" s="41">
        <v>316.94</v>
      </c>
    </row>
    <row r="533" s="35" customFormat="1" hidden="1" spans="2:10">
      <c r="B533" s="40" t="s">
        <v>16</v>
      </c>
      <c r="C533" s="40" t="s">
        <v>2566</v>
      </c>
      <c r="D533" s="40" t="s">
        <v>1175</v>
      </c>
      <c r="E533" s="40" t="s">
        <v>211</v>
      </c>
      <c r="F533" s="41">
        <v>651.43</v>
      </c>
      <c r="G533" s="41">
        <v>280.28</v>
      </c>
      <c r="H533" s="41">
        <v>931.71</v>
      </c>
      <c r="I533" s="41">
        <v>0</v>
      </c>
      <c r="J533" s="41">
        <v>931.71</v>
      </c>
    </row>
    <row r="534" s="35" customFormat="1" hidden="1" spans="2:10">
      <c r="B534" s="40" t="s">
        <v>16</v>
      </c>
      <c r="C534" s="40" t="s">
        <v>2567</v>
      </c>
      <c r="D534" s="40" t="s">
        <v>1178</v>
      </c>
      <c r="E534" s="40" t="s">
        <v>21</v>
      </c>
      <c r="F534" s="41">
        <v>274.47</v>
      </c>
      <c r="G534" s="41">
        <v>40.04</v>
      </c>
      <c r="H534" s="41">
        <v>314.51</v>
      </c>
      <c r="I534" s="41">
        <v>0</v>
      </c>
      <c r="J534" s="41">
        <v>314.51</v>
      </c>
    </row>
    <row r="535" s="35" customFormat="1" hidden="1" spans="2:10">
      <c r="B535" s="40" t="s">
        <v>16</v>
      </c>
      <c r="C535" s="40" t="s">
        <v>2568</v>
      </c>
      <c r="D535" s="40" t="s">
        <v>1180</v>
      </c>
      <c r="E535" s="40" t="s">
        <v>116</v>
      </c>
      <c r="F535" s="41">
        <v>379.91</v>
      </c>
      <c r="G535" s="41">
        <v>34.32</v>
      </c>
      <c r="H535" s="41">
        <v>414.23</v>
      </c>
      <c r="I535" s="41">
        <v>0</v>
      </c>
      <c r="J535" s="41">
        <v>414.23</v>
      </c>
    </row>
    <row r="536" s="35" customFormat="1" hidden="1" spans="2:10">
      <c r="B536" s="40" t="s">
        <v>16</v>
      </c>
      <c r="C536" s="40" t="s">
        <v>2569</v>
      </c>
      <c r="D536" s="40" t="s">
        <v>1182</v>
      </c>
      <c r="E536" s="40" t="s">
        <v>73</v>
      </c>
      <c r="F536" s="41">
        <v>202.03</v>
      </c>
      <c r="G536" s="41">
        <v>34.32</v>
      </c>
      <c r="H536" s="41">
        <v>236.35</v>
      </c>
      <c r="I536" s="41">
        <v>0</v>
      </c>
      <c r="J536" s="41">
        <v>236.35</v>
      </c>
    </row>
    <row r="537" s="35" customFormat="1" hidden="1" spans="2:10">
      <c r="B537" s="40" t="s">
        <v>16</v>
      </c>
      <c r="C537" s="40" t="s">
        <v>2570</v>
      </c>
      <c r="D537" s="40" t="s">
        <v>1184</v>
      </c>
      <c r="E537" s="40" t="s">
        <v>211</v>
      </c>
      <c r="F537" s="41">
        <v>96.6</v>
      </c>
      <c r="G537" s="41">
        <v>34.32</v>
      </c>
      <c r="H537" s="41">
        <v>130.92</v>
      </c>
      <c r="I537" s="41">
        <v>0</v>
      </c>
      <c r="J537" s="41">
        <v>130.92</v>
      </c>
    </row>
    <row r="538" s="35" customFormat="1" hidden="1" spans="2:10">
      <c r="B538" s="40" t="s">
        <v>16</v>
      </c>
      <c r="C538" s="40" t="s">
        <v>2571</v>
      </c>
      <c r="D538" s="40" t="s">
        <v>1186</v>
      </c>
      <c r="E538" s="40" t="s">
        <v>116</v>
      </c>
      <c r="F538" s="41">
        <v>302.16</v>
      </c>
      <c r="G538" s="41">
        <v>60.06</v>
      </c>
      <c r="H538" s="41">
        <v>362.22</v>
      </c>
      <c r="I538" s="41">
        <v>0</v>
      </c>
      <c r="J538" s="41">
        <v>362.22</v>
      </c>
    </row>
    <row r="539" s="35" customFormat="1" spans="2:10">
      <c r="B539" s="40" t="s">
        <v>16</v>
      </c>
      <c r="C539" s="40" t="s">
        <v>2572</v>
      </c>
      <c r="D539" s="40" t="s">
        <v>1188</v>
      </c>
      <c r="E539" s="40" t="s">
        <v>206</v>
      </c>
      <c r="F539" s="41">
        <v>145.48</v>
      </c>
      <c r="G539" s="41">
        <v>45.76</v>
      </c>
      <c r="H539" s="41">
        <v>191.24</v>
      </c>
      <c r="I539" s="41">
        <v>191.24</v>
      </c>
      <c r="J539" s="41">
        <v>0</v>
      </c>
    </row>
    <row r="540" s="35" customFormat="1" hidden="1" spans="2:10">
      <c r="B540" s="40" t="s">
        <v>120</v>
      </c>
      <c r="C540" s="40" t="s">
        <v>2573</v>
      </c>
      <c r="D540" s="40" t="s">
        <v>1190</v>
      </c>
      <c r="E540" s="40" t="s">
        <v>122</v>
      </c>
      <c r="F540" s="41">
        <v>143.13</v>
      </c>
      <c r="G540" s="41">
        <v>14.3</v>
      </c>
      <c r="H540" s="41">
        <v>157.43</v>
      </c>
      <c r="I540" s="41">
        <v>0</v>
      </c>
      <c r="J540" s="41">
        <v>157.43</v>
      </c>
    </row>
    <row r="541" s="35" customFormat="1" hidden="1" spans="2:10">
      <c r="B541" s="40" t="s">
        <v>16</v>
      </c>
      <c r="C541" s="40" t="s">
        <v>2574</v>
      </c>
      <c r="D541" s="40" t="s">
        <v>1192</v>
      </c>
      <c r="E541" s="40" t="s">
        <v>159</v>
      </c>
      <c r="F541" s="41">
        <v>293.89</v>
      </c>
      <c r="G541" s="41">
        <v>-3.9</v>
      </c>
      <c r="H541" s="41">
        <v>289.99</v>
      </c>
      <c r="I541" s="41">
        <v>0</v>
      </c>
      <c r="J541" s="41">
        <v>289.99</v>
      </c>
    </row>
    <row r="542" s="35" customFormat="1" hidden="1" spans="2:10">
      <c r="B542" s="40" t="s">
        <v>120</v>
      </c>
      <c r="C542" s="40" t="s">
        <v>2575</v>
      </c>
      <c r="D542" s="40" t="s">
        <v>1194</v>
      </c>
      <c r="E542" s="40" t="s">
        <v>122</v>
      </c>
      <c r="F542" s="41">
        <v>111.91</v>
      </c>
      <c r="G542" s="41">
        <v>122.98</v>
      </c>
      <c r="H542" s="41">
        <v>234.89</v>
      </c>
      <c r="I542" s="41">
        <v>0</v>
      </c>
      <c r="J542" s="41">
        <v>234.89</v>
      </c>
    </row>
    <row r="543" s="35" customFormat="1" hidden="1" spans="2:10">
      <c r="B543" s="40" t="s">
        <v>120</v>
      </c>
      <c r="C543" s="40" t="s">
        <v>2576</v>
      </c>
      <c r="D543" s="40" t="s">
        <v>1196</v>
      </c>
      <c r="E543" s="40" t="s">
        <v>122</v>
      </c>
      <c r="F543" s="41">
        <v>627.87</v>
      </c>
      <c r="G543" s="41">
        <v>111.54</v>
      </c>
      <c r="H543" s="41">
        <v>739.41</v>
      </c>
      <c r="I543" s="41">
        <v>0</v>
      </c>
      <c r="J543" s="41">
        <v>739.41</v>
      </c>
    </row>
    <row r="544" s="35" customFormat="1" spans="2:10">
      <c r="B544" s="40" t="s">
        <v>120</v>
      </c>
      <c r="C544" s="40" t="s">
        <v>2577</v>
      </c>
      <c r="D544" s="40" t="s">
        <v>1198</v>
      </c>
      <c r="E544" s="40" t="s">
        <v>122</v>
      </c>
      <c r="F544" s="41">
        <v>27.09</v>
      </c>
      <c r="G544" s="41">
        <v>2.86</v>
      </c>
      <c r="H544" s="41">
        <v>29.95</v>
      </c>
      <c r="I544" s="41">
        <v>29.95</v>
      </c>
      <c r="J544" s="41">
        <v>0</v>
      </c>
    </row>
    <row r="545" s="35" customFormat="1" hidden="1" spans="2:10">
      <c r="B545" s="40" t="s">
        <v>16</v>
      </c>
      <c r="C545" s="40" t="s">
        <v>2578</v>
      </c>
      <c r="D545" s="40" t="s">
        <v>1201</v>
      </c>
      <c r="E545" s="40" t="s">
        <v>274</v>
      </c>
      <c r="F545" s="41">
        <v>203.21</v>
      </c>
      <c r="G545" s="41">
        <v>97.24</v>
      </c>
      <c r="H545" s="41">
        <v>300.45</v>
      </c>
      <c r="I545" s="41">
        <v>0</v>
      </c>
      <c r="J545" s="41">
        <v>300.45</v>
      </c>
    </row>
    <row r="546" s="35" customFormat="1" spans="2:10">
      <c r="B546" s="40" t="s">
        <v>16</v>
      </c>
      <c r="C546" s="40" t="s">
        <v>2579</v>
      </c>
      <c r="D546" s="40" t="s">
        <v>1203</v>
      </c>
      <c r="E546" s="40" t="s">
        <v>159</v>
      </c>
      <c r="F546" s="41">
        <v>87.17</v>
      </c>
      <c r="G546" s="41">
        <v>20.02</v>
      </c>
      <c r="H546" s="41">
        <v>107.19</v>
      </c>
      <c r="I546" s="41">
        <v>107.19</v>
      </c>
      <c r="J546" s="41">
        <v>0</v>
      </c>
    </row>
    <row r="547" s="35" customFormat="1" spans="2:10">
      <c r="B547" s="40" t="s">
        <v>16</v>
      </c>
      <c r="C547" s="40" t="s">
        <v>2580</v>
      </c>
      <c r="D547" s="40" t="s">
        <v>1205</v>
      </c>
      <c r="E547" s="40" t="s">
        <v>143</v>
      </c>
      <c r="F547" s="41">
        <v>132.53</v>
      </c>
      <c r="G547" s="41">
        <v>62.92</v>
      </c>
      <c r="H547" s="41">
        <v>195.45</v>
      </c>
      <c r="I547" s="41">
        <v>171.03</v>
      </c>
      <c r="J547" s="41">
        <v>24.42</v>
      </c>
    </row>
    <row r="548" s="35" customFormat="1" hidden="1" spans="2:10">
      <c r="B548" s="40" t="s">
        <v>120</v>
      </c>
      <c r="C548" s="40" t="s">
        <v>2581</v>
      </c>
      <c r="D548" s="40" t="s">
        <v>1207</v>
      </c>
      <c r="E548" s="40" t="s">
        <v>122</v>
      </c>
      <c r="F548" s="41">
        <v>270.35</v>
      </c>
      <c r="G548" s="41">
        <v>37.18</v>
      </c>
      <c r="H548" s="41">
        <v>307.53</v>
      </c>
      <c r="I548" s="41">
        <v>0</v>
      </c>
      <c r="J548" s="41">
        <v>307.53</v>
      </c>
    </row>
    <row r="549" s="35" customFormat="1" hidden="1" spans="2:10">
      <c r="B549" s="40" t="s">
        <v>120</v>
      </c>
      <c r="C549" s="40" t="s">
        <v>2582</v>
      </c>
      <c r="D549" s="40" t="s">
        <v>1209</v>
      </c>
      <c r="E549" s="40" t="s">
        <v>122</v>
      </c>
      <c r="F549" s="41">
        <v>157.85</v>
      </c>
      <c r="G549" s="41">
        <v>108.68</v>
      </c>
      <c r="H549" s="41">
        <v>266.53</v>
      </c>
      <c r="I549" s="41">
        <v>0</v>
      </c>
      <c r="J549" s="41">
        <v>266.53</v>
      </c>
    </row>
    <row r="550" s="35" customFormat="1" hidden="1" spans="2:10">
      <c r="B550" s="40" t="s">
        <v>16</v>
      </c>
      <c r="C550" s="40" t="s">
        <v>2583</v>
      </c>
      <c r="D550" s="40" t="s">
        <v>1211</v>
      </c>
      <c r="E550" s="40" t="s">
        <v>116</v>
      </c>
      <c r="F550" s="41">
        <v>290.97</v>
      </c>
      <c r="G550" s="41">
        <v>62.92</v>
      </c>
      <c r="H550" s="41">
        <v>353.89</v>
      </c>
      <c r="I550" s="41">
        <v>0</v>
      </c>
      <c r="J550" s="41">
        <v>353.89</v>
      </c>
    </row>
    <row r="551" s="35" customFormat="1" hidden="1" spans="2:10">
      <c r="B551" s="40" t="s">
        <v>120</v>
      </c>
      <c r="C551" s="40" t="s">
        <v>2584</v>
      </c>
      <c r="D551" s="40" t="s">
        <v>1213</v>
      </c>
      <c r="E551" s="40" t="s">
        <v>122</v>
      </c>
      <c r="F551" s="41">
        <v>45.94</v>
      </c>
      <c r="G551" s="41">
        <v>11.44</v>
      </c>
      <c r="H551" s="41">
        <v>57.38</v>
      </c>
      <c r="I551" s="41">
        <v>0</v>
      </c>
      <c r="J551" s="41">
        <v>57.38</v>
      </c>
    </row>
    <row r="552" s="35" customFormat="1" spans="2:10">
      <c r="B552" s="40" t="s">
        <v>16</v>
      </c>
      <c r="C552" s="40" t="s">
        <v>2585</v>
      </c>
      <c r="D552" s="40" t="s">
        <v>1215</v>
      </c>
      <c r="E552" s="40" t="s">
        <v>1074</v>
      </c>
      <c r="F552" s="41">
        <v>123.1</v>
      </c>
      <c r="G552" s="41">
        <v>11.44</v>
      </c>
      <c r="H552" s="41">
        <v>134.54</v>
      </c>
      <c r="I552" s="41">
        <v>134.54</v>
      </c>
      <c r="J552" s="41">
        <v>0</v>
      </c>
    </row>
    <row r="553" s="35" customFormat="1" hidden="1" spans="2:10">
      <c r="B553" s="40" t="s">
        <v>16</v>
      </c>
      <c r="C553" s="40" t="s">
        <v>2586</v>
      </c>
      <c r="D553" s="40" t="s">
        <v>1217</v>
      </c>
      <c r="E553" s="40" t="s">
        <v>159</v>
      </c>
      <c r="F553" s="41">
        <v>308.64</v>
      </c>
      <c r="G553" s="41">
        <v>57.2</v>
      </c>
      <c r="H553" s="41">
        <v>365.84</v>
      </c>
      <c r="I553" s="41">
        <v>0</v>
      </c>
      <c r="J553" s="41">
        <v>365.84</v>
      </c>
    </row>
    <row r="554" s="35" customFormat="1" hidden="1" spans="2:10">
      <c r="B554" s="40" t="s">
        <v>16</v>
      </c>
      <c r="C554" s="40" t="s">
        <v>2587</v>
      </c>
      <c r="D554" s="40" t="s">
        <v>1219</v>
      </c>
      <c r="E554" s="40" t="s">
        <v>221</v>
      </c>
      <c r="F554" s="41">
        <v>61.26</v>
      </c>
      <c r="G554" s="41">
        <v>14.3</v>
      </c>
      <c r="H554" s="41">
        <v>75.56</v>
      </c>
      <c r="I554" s="41">
        <v>0</v>
      </c>
      <c r="J554" s="41">
        <v>75.56</v>
      </c>
    </row>
    <row r="555" s="35" customFormat="1" hidden="1" spans="2:10">
      <c r="B555" s="40" t="s">
        <v>120</v>
      </c>
      <c r="C555" s="40" t="s">
        <v>2588</v>
      </c>
      <c r="D555" s="40" t="s">
        <v>1221</v>
      </c>
      <c r="E555" s="40" t="s">
        <v>122</v>
      </c>
      <c r="F555" s="41">
        <v>237.37</v>
      </c>
      <c r="G555" s="41">
        <v>17.16</v>
      </c>
      <c r="H555" s="41">
        <v>254.53</v>
      </c>
      <c r="I555" s="41">
        <v>0</v>
      </c>
      <c r="J555" s="41">
        <v>254.53</v>
      </c>
    </row>
    <row r="556" s="35" customFormat="1" hidden="1" spans="2:10">
      <c r="B556" s="40" t="s">
        <v>16</v>
      </c>
      <c r="C556" s="40" t="s">
        <v>2589</v>
      </c>
      <c r="D556" s="40" t="s">
        <v>1223</v>
      </c>
      <c r="E556" s="40" t="s">
        <v>159</v>
      </c>
      <c r="F556" s="41">
        <v>178.47</v>
      </c>
      <c r="G556" s="41">
        <v>74.36</v>
      </c>
      <c r="H556" s="41">
        <v>252.83</v>
      </c>
      <c r="I556" s="41">
        <v>0</v>
      </c>
      <c r="J556" s="41">
        <v>252.83</v>
      </c>
    </row>
    <row r="557" s="35" customFormat="1" hidden="1" spans="2:10">
      <c r="B557" s="40" t="s">
        <v>16</v>
      </c>
      <c r="C557" s="40" t="s">
        <v>2590</v>
      </c>
      <c r="D557" s="40" t="s">
        <v>1225</v>
      </c>
      <c r="E557" s="40" t="s">
        <v>97</v>
      </c>
      <c r="F557" s="41">
        <v>212.04</v>
      </c>
      <c r="G557" s="41">
        <v>60.06</v>
      </c>
      <c r="H557" s="41">
        <v>272.1</v>
      </c>
      <c r="I557" s="41">
        <v>0</v>
      </c>
      <c r="J557" s="41">
        <v>272.1</v>
      </c>
    </row>
    <row r="558" s="35" customFormat="1" hidden="1" spans="2:10">
      <c r="B558" s="40" t="s">
        <v>16</v>
      </c>
      <c r="C558" s="40" t="s">
        <v>2591</v>
      </c>
      <c r="D558" s="40" t="s">
        <v>1227</v>
      </c>
      <c r="E558" s="40" t="s">
        <v>102</v>
      </c>
      <c r="F558" s="41">
        <v>170.22</v>
      </c>
      <c r="G558" s="41">
        <v>22.88</v>
      </c>
      <c r="H558" s="41">
        <v>193.1</v>
      </c>
      <c r="I558" s="41">
        <v>0</v>
      </c>
      <c r="J558" s="41">
        <v>193.1</v>
      </c>
    </row>
    <row r="559" s="35" customFormat="1" hidden="1" spans="2:10">
      <c r="B559" s="40" t="s">
        <v>16</v>
      </c>
      <c r="C559" s="40" t="s">
        <v>2592</v>
      </c>
      <c r="D559" s="40" t="s">
        <v>1229</v>
      </c>
      <c r="E559" s="40" t="s">
        <v>201</v>
      </c>
      <c r="F559" s="41">
        <v>271.53</v>
      </c>
      <c r="G559" s="41">
        <v>31.46</v>
      </c>
      <c r="H559" s="41">
        <v>302.99</v>
      </c>
      <c r="I559" s="41">
        <v>0</v>
      </c>
      <c r="J559" s="41">
        <v>302.99</v>
      </c>
    </row>
    <row r="560" s="35" customFormat="1" hidden="1" spans="2:10">
      <c r="B560" s="40" t="s">
        <v>16</v>
      </c>
      <c r="C560" s="40" t="s">
        <v>2593</v>
      </c>
      <c r="D560" s="40" t="s">
        <v>1231</v>
      </c>
      <c r="E560" s="40" t="s">
        <v>216</v>
      </c>
      <c r="F560" s="41">
        <v>116.03</v>
      </c>
      <c r="G560" s="41">
        <v>8.58</v>
      </c>
      <c r="H560" s="41">
        <v>124.61</v>
      </c>
      <c r="I560" s="41">
        <v>0</v>
      </c>
      <c r="J560" s="41">
        <v>124.61</v>
      </c>
    </row>
    <row r="561" s="35" customFormat="1" hidden="1" spans="2:10">
      <c r="B561" s="40" t="s">
        <v>16</v>
      </c>
      <c r="C561" s="40" t="s">
        <v>2594</v>
      </c>
      <c r="D561" s="40" t="s">
        <v>1233</v>
      </c>
      <c r="E561" s="40" t="s">
        <v>206</v>
      </c>
      <c r="F561" s="41">
        <v>297.45</v>
      </c>
      <c r="G561" s="41">
        <v>54.34</v>
      </c>
      <c r="H561" s="41">
        <v>351.79</v>
      </c>
      <c r="I561" s="41">
        <v>0</v>
      </c>
      <c r="J561" s="41">
        <v>351.79</v>
      </c>
    </row>
    <row r="562" s="35" customFormat="1" hidden="1" spans="2:10">
      <c r="B562" s="40" t="s">
        <v>16</v>
      </c>
      <c r="C562" s="40" t="s">
        <v>2595</v>
      </c>
      <c r="D562" s="40" t="s">
        <v>1235</v>
      </c>
      <c r="E562" s="40" t="s">
        <v>1236</v>
      </c>
      <c r="F562" s="41">
        <v>251.5</v>
      </c>
      <c r="G562" s="41">
        <v>40.04</v>
      </c>
      <c r="H562" s="41">
        <v>291.54</v>
      </c>
      <c r="I562" s="41">
        <v>0</v>
      </c>
      <c r="J562" s="41">
        <v>291.54</v>
      </c>
    </row>
    <row r="563" s="35" customFormat="1" hidden="1" spans="2:10">
      <c r="B563" s="40" t="s">
        <v>16</v>
      </c>
      <c r="C563" s="40" t="s">
        <v>2596</v>
      </c>
      <c r="D563" s="40" t="s">
        <v>1238</v>
      </c>
      <c r="E563" s="40" t="s">
        <v>263</v>
      </c>
      <c r="F563" s="41">
        <v>212.63</v>
      </c>
      <c r="G563" s="41">
        <v>17.16</v>
      </c>
      <c r="H563" s="41">
        <v>229.79</v>
      </c>
      <c r="I563" s="41">
        <v>0</v>
      </c>
      <c r="J563" s="41">
        <v>229.79</v>
      </c>
    </row>
    <row r="564" s="35" customFormat="1" hidden="1" spans="2:10">
      <c r="B564" s="40" t="s">
        <v>16</v>
      </c>
      <c r="C564" s="40" t="s">
        <v>2597</v>
      </c>
      <c r="D564" s="40" t="s">
        <v>1240</v>
      </c>
      <c r="E564" s="40" t="s">
        <v>143</v>
      </c>
      <c r="F564" s="41">
        <v>141.36</v>
      </c>
      <c r="G564" s="41">
        <v>20.02</v>
      </c>
      <c r="H564" s="41">
        <v>161.38</v>
      </c>
      <c r="I564" s="41">
        <v>0</v>
      </c>
      <c r="J564" s="41">
        <v>161.38</v>
      </c>
    </row>
    <row r="565" s="35" customFormat="1" hidden="1" spans="2:10">
      <c r="B565" s="40" t="s">
        <v>16</v>
      </c>
      <c r="C565" s="40" t="s">
        <v>2598</v>
      </c>
      <c r="D565" s="40" t="s">
        <v>1244</v>
      </c>
      <c r="E565" s="40" t="s">
        <v>784</v>
      </c>
      <c r="F565" s="41">
        <v>54.78</v>
      </c>
      <c r="G565" s="41">
        <v>8.58</v>
      </c>
      <c r="H565" s="41">
        <v>63.36</v>
      </c>
      <c r="I565" s="41">
        <v>0</v>
      </c>
      <c r="J565" s="41">
        <v>63.36</v>
      </c>
    </row>
    <row r="566" s="35" customFormat="1" hidden="1" spans="2:10">
      <c r="B566" s="40" t="s">
        <v>16</v>
      </c>
      <c r="C566" s="40" t="s">
        <v>2599</v>
      </c>
      <c r="D566" s="40" t="s">
        <v>1249</v>
      </c>
      <c r="E566" s="40" t="s">
        <v>274</v>
      </c>
      <c r="F566" s="41">
        <v>421.72</v>
      </c>
      <c r="G566" s="41">
        <v>60.06</v>
      </c>
      <c r="H566" s="41">
        <v>481.78</v>
      </c>
      <c r="I566" s="41">
        <v>0</v>
      </c>
      <c r="J566" s="41">
        <v>481.78</v>
      </c>
    </row>
    <row r="567" s="35" customFormat="1" hidden="1" spans="2:10">
      <c r="B567" s="40" t="s">
        <v>16</v>
      </c>
      <c r="C567" s="40" t="s">
        <v>2600</v>
      </c>
      <c r="D567" s="40" t="s">
        <v>1252</v>
      </c>
      <c r="E567" s="40" t="s">
        <v>221</v>
      </c>
      <c r="F567" s="41">
        <v>124.87</v>
      </c>
      <c r="G567" s="41">
        <v>40.04</v>
      </c>
      <c r="H567" s="41">
        <v>164.91</v>
      </c>
      <c r="I567" s="41">
        <v>0</v>
      </c>
      <c r="J567" s="41">
        <v>164.91</v>
      </c>
    </row>
    <row r="568" s="35" customFormat="1" hidden="1" spans="2:10">
      <c r="B568" s="40" t="s">
        <v>16</v>
      </c>
      <c r="C568" s="40" t="s">
        <v>2601</v>
      </c>
      <c r="D568" s="40" t="s">
        <v>1254</v>
      </c>
      <c r="E568" s="40" t="s">
        <v>129</v>
      </c>
      <c r="F568" s="41">
        <v>148.43</v>
      </c>
      <c r="G568" s="41">
        <v>28.6</v>
      </c>
      <c r="H568" s="41">
        <v>177.03</v>
      </c>
      <c r="I568" s="41">
        <v>0</v>
      </c>
      <c r="J568" s="41">
        <v>177.03</v>
      </c>
    </row>
    <row r="569" s="35" customFormat="1" hidden="1" spans="2:10">
      <c r="B569" s="40" t="s">
        <v>16</v>
      </c>
      <c r="C569" s="40" t="s">
        <v>2602</v>
      </c>
      <c r="D569" s="40" t="s">
        <v>1256</v>
      </c>
      <c r="E569" s="40" t="s">
        <v>105</v>
      </c>
      <c r="F569" s="41">
        <v>54.19</v>
      </c>
      <c r="G569" s="41">
        <v>11.44</v>
      </c>
      <c r="H569" s="41">
        <v>65.63</v>
      </c>
      <c r="I569" s="41">
        <v>0</v>
      </c>
      <c r="J569" s="41">
        <v>65.63</v>
      </c>
    </row>
    <row r="570" s="35" customFormat="1" hidden="1" spans="2:10">
      <c r="B570" s="40" t="s">
        <v>16</v>
      </c>
      <c r="C570" s="40" t="s">
        <v>2603</v>
      </c>
      <c r="D570" s="40" t="s">
        <v>1258</v>
      </c>
      <c r="E570" s="40" t="s">
        <v>177</v>
      </c>
      <c r="F570" s="41">
        <v>47.12</v>
      </c>
      <c r="G570" s="41">
        <v>20.02</v>
      </c>
      <c r="H570" s="41">
        <v>67.14</v>
      </c>
      <c r="I570" s="41">
        <v>0</v>
      </c>
      <c r="J570" s="41">
        <v>67.14</v>
      </c>
    </row>
    <row r="571" s="35" customFormat="1" hidden="1" spans="2:10">
      <c r="B571" s="40" t="s">
        <v>16</v>
      </c>
      <c r="C571" s="40" t="s">
        <v>2604</v>
      </c>
      <c r="D571" s="40" t="s">
        <v>1260</v>
      </c>
      <c r="E571" s="40" t="s">
        <v>116</v>
      </c>
      <c r="F571" s="41">
        <v>153.14</v>
      </c>
      <c r="G571" s="41">
        <v>25.74</v>
      </c>
      <c r="H571" s="41">
        <v>178.88</v>
      </c>
      <c r="I571" s="41">
        <v>0</v>
      </c>
      <c r="J571" s="41">
        <v>178.88</v>
      </c>
    </row>
    <row r="572" s="35" customFormat="1" hidden="1" spans="2:10">
      <c r="B572" s="40" t="s">
        <v>16</v>
      </c>
      <c r="C572" s="40" t="s">
        <v>2605</v>
      </c>
      <c r="D572" s="40" t="s">
        <v>1262</v>
      </c>
      <c r="E572" s="40" t="s">
        <v>211</v>
      </c>
      <c r="F572" s="41">
        <v>34.75</v>
      </c>
      <c r="G572" s="41">
        <v>5.72</v>
      </c>
      <c r="H572" s="41">
        <v>40.47</v>
      </c>
      <c r="I572" s="41">
        <v>0</v>
      </c>
      <c r="J572" s="41">
        <v>40.47</v>
      </c>
    </row>
    <row r="573" s="35" customFormat="1" hidden="1" spans="2:10">
      <c r="B573" s="40" t="s">
        <v>16</v>
      </c>
      <c r="C573" s="40" t="s">
        <v>2606</v>
      </c>
      <c r="D573" s="40" t="s">
        <v>1264</v>
      </c>
      <c r="E573" s="40" t="s">
        <v>156</v>
      </c>
      <c r="F573" s="41">
        <v>119.57</v>
      </c>
      <c r="G573" s="41">
        <v>20.02</v>
      </c>
      <c r="H573" s="41">
        <v>139.59</v>
      </c>
      <c r="I573" s="41">
        <v>0</v>
      </c>
      <c r="J573" s="41">
        <v>139.59</v>
      </c>
    </row>
    <row r="574" s="35" customFormat="1" hidden="1" spans="2:10">
      <c r="B574" s="40" t="s">
        <v>16</v>
      </c>
      <c r="C574" s="40" t="s">
        <v>2607</v>
      </c>
      <c r="D574" s="40" t="s">
        <v>1266</v>
      </c>
      <c r="E574" s="40" t="s">
        <v>156</v>
      </c>
      <c r="F574" s="41">
        <v>20.03</v>
      </c>
      <c r="G574" s="41">
        <v>0</v>
      </c>
      <c r="H574" s="41">
        <v>20.03</v>
      </c>
      <c r="I574" s="41">
        <v>0</v>
      </c>
      <c r="J574" s="41">
        <v>20.03</v>
      </c>
    </row>
    <row r="575" s="35" customFormat="1" hidden="1" spans="2:10">
      <c r="B575" s="40" t="s">
        <v>16</v>
      </c>
      <c r="C575" s="40" t="s">
        <v>2608</v>
      </c>
      <c r="D575" s="40" t="s">
        <v>1273</v>
      </c>
      <c r="E575" s="40" t="s">
        <v>177</v>
      </c>
      <c r="F575" s="41">
        <v>353.4</v>
      </c>
      <c r="G575" s="41">
        <v>62.92</v>
      </c>
      <c r="H575" s="41">
        <v>416.32</v>
      </c>
      <c r="I575" s="41">
        <v>0</v>
      </c>
      <c r="J575" s="41">
        <v>416.32</v>
      </c>
    </row>
    <row r="576" s="35" customFormat="1" hidden="1" spans="2:10">
      <c r="B576" s="40" t="s">
        <v>16</v>
      </c>
      <c r="C576" s="40" t="s">
        <v>2609</v>
      </c>
      <c r="D576" s="40" t="s">
        <v>1275</v>
      </c>
      <c r="E576" s="40" t="s">
        <v>57</v>
      </c>
      <c r="F576" s="41">
        <v>118.39</v>
      </c>
      <c r="G576" s="41">
        <v>85.8</v>
      </c>
      <c r="H576" s="41">
        <v>204.19</v>
      </c>
      <c r="I576" s="41">
        <v>0</v>
      </c>
      <c r="J576" s="41">
        <v>204.19</v>
      </c>
    </row>
    <row r="577" s="35" customFormat="1" spans="2:10">
      <c r="B577" s="40" t="s">
        <v>16</v>
      </c>
      <c r="C577" s="40" t="s">
        <v>2610</v>
      </c>
      <c r="D577" s="40" t="s">
        <v>1277</v>
      </c>
      <c r="E577" s="40" t="s">
        <v>216</v>
      </c>
      <c r="F577" s="41">
        <v>65.38</v>
      </c>
      <c r="G577" s="41">
        <v>60.06</v>
      </c>
      <c r="H577" s="41">
        <v>125.44</v>
      </c>
      <c r="I577" s="41">
        <v>125.44</v>
      </c>
      <c r="J577" s="41">
        <v>0</v>
      </c>
    </row>
    <row r="578" s="35" customFormat="1" hidden="1" spans="2:10">
      <c r="B578" s="40" t="s">
        <v>16</v>
      </c>
      <c r="C578" s="40" t="s">
        <v>2611</v>
      </c>
      <c r="D578" s="40" t="s">
        <v>1279</v>
      </c>
      <c r="E578" s="40" t="s">
        <v>216</v>
      </c>
      <c r="F578" s="41">
        <v>51.83</v>
      </c>
      <c r="G578" s="41">
        <v>11.44</v>
      </c>
      <c r="H578" s="41">
        <v>63.27</v>
      </c>
      <c r="I578" s="41">
        <v>0</v>
      </c>
      <c r="J578" s="41">
        <v>63.27</v>
      </c>
    </row>
    <row r="579" s="35" customFormat="1" hidden="1" spans="2:10">
      <c r="B579" s="40" t="s">
        <v>16</v>
      </c>
      <c r="C579" s="40" t="s">
        <v>2612</v>
      </c>
      <c r="D579" s="40" t="s">
        <v>1281</v>
      </c>
      <c r="E579" s="40" t="s">
        <v>619</v>
      </c>
      <c r="F579" s="41">
        <v>238.55</v>
      </c>
      <c r="G579" s="41">
        <v>40.04</v>
      </c>
      <c r="H579" s="41">
        <v>278.59</v>
      </c>
      <c r="I579" s="41">
        <v>0</v>
      </c>
      <c r="J579" s="41">
        <v>278.59</v>
      </c>
    </row>
    <row r="580" s="35" customFormat="1" hidden="1" spans="2:10">
      <c r="B580" s="40" t="s">
        <v>16</v>
      </c>
      <c r="C580" s="40" t="s">
        <v>2613</v>
      </c>
      <c r="D580" s="40" t="s">
        <v>1283</v>
      </c>
      <c r="E580" s="40" t="s">
        <v>57</v>
      </c>
      <c r="F580" s="41">
        <v>249.15</v>
      </c>
      <c r="G580" s="41">
        <v>37.18</v>
      </c>
      <c r="H580" s="41">
        <v>286.33</v>
      </c>
      <c r="I580" s="41">
        <v>0</v>
      </c>
      <c r="J580" s="41">
        <v>286.33</v>
      </c>
    </row>
    <row r="581" s="35" customFormat="1" spans="2:10">
      <c r="B581" s="40" t="s">
        <v>16</v>
      </c>
      <c r="C581" s="40" t="s">
        <v>2614</v>
      </c>
      <c r="D581" s="40" t="s">
        <v>1285</v>
      </c>
      <c r="E581" s="40" t="s">
        <v>54</v>
      </c>
      <c r="F581" s="41">
        <v>65.97</v>
      </c>
      <c r="G581" s="41">
        <v>37.18</v>
      </c>
      <c r="H581" s="41">
        <v>103.15</v>
      </c>
      <c r="I581" s="41">
        <v>103.15</v>
      </c>
      <c r="J581" s="41">
        <v>0</v>
      </c>
    </row>
    <row r="582" s="35" customFormat="1" hidden="1" spans="2:10">
      <c r="B582" s="40" t="s">
        <v>16</v>
      </c>
      <c r="C582" s="40" t="s">
        <v>2615</v>
      </c>
      <c r="D582" s="40" t="s">
        <v>1287</v>
      </c>
      <c r="E582" s="40" t="s">
        <v>274</v>
      </c>
      <c r="F582" s="41">
        <v>75.39</v>
      </c>
      <c r="G582" s="41">
        <v>14.3</v>
      </c>
      <c r="H582" s="41">
        <v>89.69</v>
      </c>
      <c r="I582" s="41">
        <v>0</v>
      </c>
      <c r="J582" s="41">
        <v>89.69</v>
      </c>
    </row>
    <row r="583" s="35" customFormat="1" hidden="1" spans="2:10">
      <c r="B583" s="40" t="s">
        <v>120</v>
      </c>
      <c r="C583" s="40" t="s">
        <v>2616</v>
      </c>
      <c r="D583" s="40" t="s">
        <v>1289</v>
      </c>
      <c r="E583" s="40" t="s">
        <v>122</v>
      </c>
      <c r="F583" s="41">
        <v>186.12</v>
      </c>
      <c r="G583" s="41">
        <v>45.76</v>
      </c>
      <c r="H583" s="41">
        <v>231.88</v>
      </c>
      <c r="I583" s="41">
        <v>0</v>
      </c>
      <c r="J583" s="41">
        <v>231.88</v>
      </c>
    </row>
    <row r="584" s="35" customFormat="1" hidden="1" spans="2:10">
      <c r="B584" s="40" t="s">
        <v>16</v>
      </c>
      <c r="C584" s="40" t="s">
        <v>2617</v>
      </c>
      <c r="D584" s="40" t="s">
        <v>1291</v>
      </c>
      <c r="E584" s="40" t="s">
        <v>504</v>
      </c>
      <c r="F584" s="41">
        <v>153.14</v>
      </c>
      <c r="G584" s="41">
        <v>25.74</v>
      </c>
      <c r="H584" s="41">
        <v>178.88</v>
      </c>
      <c r="I584" s="41">
        <v>0</v>
      </c>
      <c r="J584" s="41">
        <v>178.88</v>
      </c>
    </row>
    <row r="585" s="35" customFormat="1" hidden="1" spans="2:10">
      <c r="B585" s="40" t="s">
        <v>120</v>
      </c>
      <c r="C585" s="40" t="s">
        <v>2618</v>
      </c>
      <c r="D585" s="40" t="s">
        <v>1293</v>
      </c>
      <c r="E585" s="40" t="s">
        <v>122</v>
      </c>
      <c r="F585" s="41">
        <v>170.81</v>
      </c>
      <c r="G585" s="41">
        <v>28.6</v>
      </c>
      <c r="H585" s="41">
        <v>199.41</v>
      </c>
      <c r="I585" s="41">
        <v>0</v>
      </c>
      <c r="J585" s="41">
        <v>199.41</v>
      </c>
    </row>
    <row r="586" s="35" customFormat="1" hidden="1" spans="2:10">
      <c r="B586" s="40" t="s">
        <v>16</v>
      </c>
      <c r="C586" s="40" t="s">
        <v>2619</v>
      </c>
      <c r="D586" s="40" t="s">
        <v>1295</v>
      </c>
      <c r="E586" s="40" t="s">
        <v>241</v>
      </c>
      <c r="F586" s="41">
        <v>245.61</v>
      </c>
      <c r="G586" s="41">
        <v>77.22</v>
      </c>
      <c r="H586" s="41">
        <v>322.83</v>
      </c>
      <c r="I586" s="41">
        <v>0</v>
      </c>
      <c r="J586" s="41">
        <v>322.83</v>
      </c>
    </row>
    <row r="587" s="35" customFormat="1" spans="2:10">
      <c r="B587" s="40" t="s">
        <v>16</v>
      </c>
      <c r="C587" s="40" t="s">
        <v>2620</v>
      </c>
      <c r="D587" s="40" t="s">
        <v>1297</v>
      </c>
      <c r="E587" s="40" t="s">
        <v>38</v>
      </c>
      <c r="F587" s="41">
        <v>19.44</v>
      </c>
      <c r="G587" s="41">
        <v>2.86</v>
      </c>
      <c r="H587" s="41">
        <v>22.3</v>
      </c>
      <c r="I587" s="41">
        <v>22.3</v>
      </c>
      <c r="J587" s="41">
        <v>0</v>
      </c>
    </row>
    <row r="588" s="35" customFormat="1" hidden="1" spans="2:10">
      <c r="B588" s="40" t="s">
        <v>16</v>
      </c>
      <c r="C588" s="40" t="s">
        <v>2621</v>
      </c>
      <c r="D588" s="40" t="s">
        <v>1303</v>
      </c>
      <c r="E588" s="40" t="s">
        <v>21</v>
      </c>
      <c r="F588" s="41">
        <v>268</v>
      </c>
      <c r="G588" s="41">
        <v>48.62</v>
      </c>
      <c r="H588" s="41">
        <v>316.62</v>
      </c>
      <c r="I588" s="41">
        <v>0</v>
      </c>
      <c r="J588" s="41">
        <v>316.62</v>
      </c>
    </row>
    <row r="589" s="35" customFormat="1" hidden="1" spans="2:10">
      <c r="B589" s="40" t="s">
        <v>120</v>
      </c>
      <c r="C589" s="40" t="s">
        <v>2622</v>
      </c>
      <c r="D589" s="40" t="s">
        <v>1305</v>
      </c>
      <c r="E589" s="40" t="s">
        <v>122</v>
      </c>
      <c r="F589" s="41">
        <v>12.96</v>
      </c>
      <c r="G589" s="41">
        <v>0</v>
      </c>
      <c r="H589" s="41">
        <v>12.96</v>
      </c>
      <c r="I589" s="41">
        <v>0</v>
      </c>
      <c r="J589" s="41">
        <v>12.96</v>
      </c>
    </row>
    <row r="590" s="35" customFormat="1" hidden="1" spans="2:10">
      <c r="B590" s="40" t="s">
        <v>16</v>
      </c>
      <c r="C590" s="40" t="s">
        <v>2623</v>
      </c>
      <c r="D590" s="40" t="s">
        <v>1307</v>
      </c>
      <c r="E590" s="40" t="s">
        <v>216</v>
      </c>
      <c r="F590" s="41">
        <v>394.63</v>
      </c>
      <c r="G590" s="41">
        <v>60.06</v>
      </c>
      <c r="H590" s="41">
        <v>454.69</v>
      </c>
      <c r="I590" s="41">
        <v>0</v>
      </c>
      <c r="J590" s="41">
        <v>454.69</v>
      </c>
    </row>
    <row r="591" s="35" customFormat="1" hidden="1" spans="2:10">
      <c r="B591" s="40" t="s">
        <v>16</v>
      </c>
      <c r="C591" s="40" t="s">
        <v>2624</v>
      </c>
      <c r="D591" s="40" t="s">
        <v>1309</v>
      </c>
      <c r="E591" s="40" t="s">
        <v>206</v>
      </c>
      <c r="F591" s="41">
        <v>116.62</v>
      </c>
      <c r="G591" s="41">
        <v>28.6</v>
      </c>
      <c r="H591" s="41">
        <v>145.22</v>
      </c>
      <c r="I591" s="41">
        <v>0</v>
      </c>
      <c r="J591" s="41">
        <v>145.22</v>
      </c>
    </row>
    <row r="592" s="35" customFormat="1" hidden="1" spans="2:10">
      <c r="B592" s="40" t="s">
        <v>16</v>
      </c>
      <c r="C592" s="40" t="s">
        <v>2625</v>
      </c>
      <c r="D592" s="40" t="s">
        <v>1311</v>
      </c>
      <c r="E592" s="40" t="s">
        <v>159</v>
      </c>
      <c r="F592" s="41">
        <v>126.05</v>
      </c>
      <c r="G592" s="41">
        <v>20.02</v>
      </c>
      <c r="H592" s="41">
        <v>146.07</v>
      </c>
      <c r="I592" s="41">
        <v>0</v>
      </c>
      <c r="J592" s="41">
        <v>146.07</v>
      </c>
    </row>
    <row r="593" s="35" customFormat="1" spans="2:10">
      <c r="B593" s="40" t="s">
        <v>16</v>
      </c>
      <c r="C593" s="40" t="s">
        <v>2626</v>
      </c>
      <c r="D593" s="40" t="s">
        <v>1313</v>
      </c>
      <c r="E593" s="40" t="s">
        <v>274</v>
      </c>
      <c r="F593" s="41">
        <v>155.5</v>
      </c>
      <c r="G593" s="41">
        <v>28.6</v>
      </c>
      <c r="H593" s="41">
        <v>184.1</v>
      </c>
      <c r="I593" s="41">
        <v>184.1</v>
      </c>
      <c r="J593" s="41">
        <v>0</v>
      </c>
    </row>
    <row r="594" s="35" customFormat="1" hidden="1" spans="2:10">
      <c r="B594" s="40" t="s">
        <v>16</v>
      </c>
      <c r="C594" s="40" t="s">
        <v>2627</v>
      </c>
      <c r="D594" s="40" t="s">
        <v>1315</v>
      </c>
      <c r="E594" s="40" t="s">
        <v>226</v>
      </c>
      <c r="F594" s="41">
        <v>333.37</v>
      </c>
      <c r="G594" s="41">
        <v>51.48</v>
      </c>
      <c r="H594" s="41">
        <v>384.85</v>
      </c>
      <c r="I594" s="41">
        <v>0</v>
      </c>
      <c r="J594" s="41">
        <v>384.85</v>
      </c>
    </row>
    <row r="595" s="35" customFormat="1" hidden="1" spans="2:10">
      <c r="B595" s="40" t="s">
        <v>16</v>
      </c>
      <c r="C595" s="40" t="s">
        <v>2628</v>
      </c>
      <c r="D595" s="40" t="s">
        <v>1317</v>
      </c>
      <c r="E595" s="40" t="s">
        <v>105</v>
      </c>
      <c r="F595" s="41">
        <v>97.19</v>
      </c>
      <c r="G595" s="41">
        <v>40.04</v>
      </c>
      <c r="H595" s="41">
        <v>137.23</v>
      </c>
      <c r="I595" s="41">
        <v>0</v>
      </c>
      <c r="J595" s="41">
        <v>137.23</v>
      </c>
    </row>
    <row r="596" s="35" customFormat="1" hidden="1" spans="2:10">
      <c r="B596" s="40" t="s">
        <v>16</v>
      </c>
      <c r="C596" s="40" t="s">
        <v>2629</v>
      </c>
      <c r="D596" s="40" t="s">
        <v>1319</v>
      </c>
      <c r="E596" s="40" t="s">
        <v>201</v>
      </c>
      <c r="F596" s="41">
        <v>118.39</v>
      </c>
      <c r="G596" s="41">
        <v>17.16</v>
      </c>
      <c r="H596" s="41">
        <v>135.55</v>
      </c>
      <c r="I596" s="41">
        <v>0</v>
      </c>
      <c r="J596" s="41">
        <v>135.55</v>
      </c>
    </row>
    <row r="597" s="35" customFormat="1" hidden="1" spans="2:10">
      <c r="B597" s="40" t="s">
        <v>16</v>
      </c>
      <c r="C597" s="40" t="s">
        <v>2630</v>
      </c>
      <c r="D597" s="40" t="s">
        <v>1321</v>
      </c>
      <c r="E597" s="40" t="s">
        <v>91</v>
      </c>
      <c r="F597" s="41">
        <v>17.08</v>
      </c>
      <c r="G597" s="41">
        <v>5.72</v>
      </c>
      <c r="H597" s="41">
        <v>22.8</v>
      </c>
      <c r="I597" s="41">
        <v>0</v>
      </c>
      <c r="J597" s="41">
        <v>22.8</v>
      </c>
    </row>
    <row r="598" s="35" customFormat="1" hidden="1" spans="2:10">
      <c r="B598" s="40" t="s">
        <v>16</v>
      </c>
      <c r="C598" s="40" t="s">
        <v>2631</v>
      </c>
      <c r="D598" s="40" t="s">
        <v>1323</v>
      </c>
      <c r="E598" s="40" t="s">
        <v>21</v>
      </c>
      <c r="F598" s="41">
        <v>182</v>
      </c>
      <c r="G598" s="41">
        <v>20.02</v>
      </c>
      <c r="H598" s="41">
        <v>202.02</v>
      </c>
      <c r="I598" s="41">
        <v>0</v>
      </c>
      <c r="J598" s="41">
        <v>202.02</v>
      </c>
    </row>
    <row r="599" s="35" customFormat="1" hidden="1" spans="2:10">
      <c r="B599" s="40" t="s">
        <v>16</v>
      </c>
      <c r="C599" s="40" t="s">
        <v>2632</v>
      </c>
      <c r="D599" s="40" t="s">
        <v>1328</v>
      </c>
      <c r="E599" s="40" t="s">
        <v>216</v>
      </c>
      <c r="F599" s="41">
        <v>171.99</v>
      </c>
      <c r="G599" s="41">
        <v>25.74</v>
      </c>
      <c r="H599" s="41">
        <v>197.73</v>
      </c>
      <c r="I599" s="41">
        <v>0</v>
      </c>
      <c r="J599" s="41">
        <v>197.73</v>
      </c>
    </row>
    <row r="600" s="35" customFormat="1" hidden="1" spans="2:10">
      <c r="B600" s="40" t="s">
        <v>16</v>
      </c>
      <c r="C600" s="40" t="s">
        <v>2633</v>
      </c>
      <c r="D600" s="40" t="s">
        <v>1330</v>
      </c>
      <c r="E600" s="40" t="s">
        <v>156</v>
      </c>
      <c r="F600" s="41">
        <v>260.93</v>
      </c>
      <c r="G600" s="41">
        <v>17.16</v>
      </c>
      <c r="H600" s="41">
        <v>278.09</v>
      </c>
      <c r="I600" s="41">
        <v>0</v>
      </c>
      <c r="J600" s="41">
        <v>278.09</v>
      </c>
    </row>
    <row r="601" s="35" customFormat="1" spans="2:10">
      <c r="B601" s="40" t="s">
        <v>16</v>
      </c>
      <c r="C601" s="40" t="s">
        <v>2634</v>
      </c>
      <c r="D601" s="40" t="s">
        <v>1332</v>
      </c>
      <c r="E601" s="40" t="s">
        <v>216</v>
      </c>
      <c r="F601" s="41">
        <v>22.97</v>
      </c>
      <c r="G601" s="41">
        <v>2.86</v>
      </c>
      <c r="H601" s="41">
        <v>25.83</v>
      </c>
      <c r="I601" s="41">
        <v>25.83</v>
      </c>
      <c r="J601" s="41">
        <v>0</v>
      </c>
    </row>
    <row r="602" s="35" customFormat="1" hidden="1" spans="2:10">
      <c r="B602" s="40" t="s">
        <v>16</v>
      </c>
      <c r="C602" s="40" t="s">
        <v>2635</v>
      </c>
      <c r="D602" s="40" t="s">
        <v>1336</v>
      </c>
      <c r="E602" s="40" t="s">
        <v>274</v>
      </c>
      <c r="F602" s="41">
        <v>0</v>
      </c>
      <c r="G602" s="41">
        <v>22.88</v>
      </c>
      <c r="H602" s="41">
        <v>22.88</v>
      </c>
      <c r="I602" s="41">
        <v>0</v>
      </c>
      <c r="J602" s="41">
        <v>22.88</v>
      </c>
    </row>
    <row r="603" s="35" customFormat="1" hidden="1" spans="2:10">
      <c r="B603" s="40" t="s">
        <v>16</v>
      </c>
      <c r="C603" s="40" t="s">
        <v>2636</v>
      </c>
      <c r="D603" s="40" t="s">
        <v>1339</v>
      </c>
      <c r="E603" s="40" t="s">
        <v>156</v>
      </c>
      <c r="F603" s="41">
        <v>149.61</v>
      </c>
      <c r="G603" s="41">
        <v>0</v>
      </c>
      <c r="H603" s="41">
        <v>149.61</v>
      </c>
      <c r="I603" s="41">
        <v>0</v>
      </c>
      <c r="J603" s="41">
        <v>149.61</v>
      </c>
    </row>
    <row r="604" s="35" customFormat="1" hidden="1" spans="2:10">
      <c r="B604" s="40" t="s">
        <v>16</v>
      </c>
      <c r="C604" s="40" t="s">
        <v>2637</v>
      </c>
      <c r="D604" s="40" t="s">
        <v>1343</v>
      </c>
      <c r="E604" s="40" t="s">
        <v>216</v>
      </c>
      <c r="F604" s="41">
        <v>11.19</v>
      </c>
      <c r="G604" s="41">
        <v>11.44</v>
      </c>
      <c r="H604" s="41">
        <v>22.63</v>
      </c>
      <c r="I604" s="41">
        <v>0</v>
      </c>
      <c r="J604" s="41">
        <v>22.63</v>
      </c>
    </row>
    <row r="605" s="35" customFormat="1" hidden="1" spans="2:10">
      <c r="B605" s="40" t="s">
        <v>16</v>
      </c>
      <c r="C605" s="40" t="s">
        <v>2638</v>
      </c>
      <c r="D605" s="40" t="s">
        <v>1352</v>
      </c>
      <c r="E605" s="40" t="s">
        <v>105</v>
      </c>
      <c r="F605" s="41">
        <v>3.53</v>
      </c>
      <c r="G605" s="41">
        <v>2.86</v>
      </c>
      <c r="H605" s="41">
        <v>6.39</v>
      </c>
      <c r="I605" s="41">
        <v>0</v>
      </c>
      <c r="J605" s="41">
        <v>6.39</v>
      </c>
    </row>
    <row r="606" s="35" customFormat="1" hidden="1" spans="2:10">
      <c r="B606" s="40" t="s">
        <v>16</v>
      </c>
      <c r="C606" s="40" t="s">
        <v>2639</v>
      </c>
      <c r="D606" s="40" t="s">
        <v>1356</v>
      </c>
      <c r="E606" s="40" t="s">
        <v>159</v>
      </c>
      <c r="F606" s="41">
        <v>12.37</v>
      </c>
      <c r="G606" s="41">
        <v>0</v>
      </c>
      <c r="H606" s="41">
        <v>12.37</v>
      </c>
      <c r="I606" s="41">
        <v>0</v>
      </c>
      <c r="J606" s="41">
        <v>12.37</v>
      </c>
    </row>
    <row r="607" s="35" customFormat="1" hidden="1" spans="2:10">
      <c r="B607" s="40" t="s">
        <v>16</v>
      </c>
      <c r="C607" s="40" t="s">
        <v>2640</v>
      </c>
      <c r="D607" s="40" t="s">
        <v>1358</v>
      </c>
      <c r="E607" s="40" t="s">
        <v>57</v>
      </c>
      <c r="F607" s="41">
        <v>58.9</v>
      </c>
      <c r="G607" s="41">
        <v>14.3</v>
      </c>
      <c r="H607" s="41">
        <v>73.2</v>
      </c>
      <c r="I607" s="41">
        <v>0</v>
      </c>
      <c r="J607" s="41">
        <v>73.2</v>
      </c>
    </row>
    <row r="608" s="35" customFormat="1" hidden="1" spans="2:10">
      <c r="B608" s="40" t="s">
        <v>16</v>
      </c>
      <c r="C608" s="40" t="s">
        <v>2641</v>
      </c>
      <c r="D608" s="40" t="s">
        <v>1365</v>
      </c>
      <c r="E608" s="40" t="s">
        <v>143</v>
      </c>
      <c r="F608" s="41">
        <v>88.94</v>
      </c>
      <c r="G608" s="41">
        <v>5.72</v>
      </c>
      <c r="H608" s="41">
        <v>94.66</v>
      </c>
      <c r="I608" s="41">
        <v>0</v>
      </c>
      <c r="J608" s="41">
        <v>94.66</v>
      </c>
    </row>
    <row r="609" s="35" customFormat="1" hidden="1" spans="2:10">
      <c r="B609" s="40" t="s">
        <v>16</v>
      </c>
      <c r="C609" s="40" t="s">
        <v>2642</v>
      </c>
      <c r="D609" s="40" t="s">
        <v>1367</v>
      </c>
      <c r="E609" s="40" t="s">
        <v>216</v>
      </c>
      <c r="F609" s="41">
        <v>4.12</v>
      </c>
      <c r="G609" s="41">
        <v>14.3</v>
      </c>
      <c r="H609" s="41">
        <v>18.42</v>
      </c>
      <c r="I609" s="41">
        <v>0</v>
      </c>
      <c r="J609" s="41">
        <v>18.42</v>
      </c>
    </row>
    <row r="610" s="35" customFormat="1" hidden="1" spans="2:10">
      <c r="B610" s="40" t="s">
        <v>16</v>
      </c>
      <c r="C610" s="40" t="s">
        <v>2643</v>
      </c>
      <c r="D610" s="40" t="s">
        <v>1369</v>
      </c>
      <c r="E610" s="40" t="s">
        <v>129</v>
      </c>
      <c r="F610" s="41">
        <v>7.66</v>
      </c>
      <c r="G610" s="41">
        <v>8.58</v>
      </c>
      <c r="H610" s="41">
        <v>16.24</v>
      </c>
      <c r="I610" s="41">
        <v>0</v>
      </c>
      <c r="J610" s="41">
        <v>16.24</v>
      </c>
    </row>
    <row r="611" s="35" customFormat="1" hidden="1" spans="2:10">
      <c r="B611" s="40" t="s">
        <v>16</v>
      </c>
      <c r="C611" s="40" t="s">
        <v>2644</v>
      </c>
      <c r="D611" s="40" t="s">
        <v>1371</v>
      </c>
      <c r="E611" s="40" t="s">
        <v>263</v>
      </c>
      <c r="F611" s="41">
        <v>141.95</v>
      </c>
      <c r="G611" s="41">
        <v>11.44</v>
      </c>
      <c r="H611" s="41">
        <v>153.39</v>
      </c>
      <c r="I611" s="41">
        <v>0</v>
      </c>
      <c r="J611" s="41">
        <v>153.39</v>
      </c>
    </row>
    <row r="612" s="35" customFormat="1" hidden="1" spans="2:10">
      <c r="B612" s="40" t="s">
        <v>16</v>
      </c>
      <c r="C612" s="40" t="s">
        <v>2645</v>
      </c>
      <c r="D612" s="40" t="s">
        <v>1373</v>
      </c>
      <c r="E612" s="40" t="s">
        <v>116</v>
      </c>
      <c r="F612" s="41">
        <v>106.02</v>
      </c>
      <c r="G612" s="41">
        <v>17.16</v>
      </c>
      <c r="H612" s="41">
        <v>123.18</v>
      </c>
      <c r="I612" s="41">
        <v>0</v>
      </c>
      <c r="J612" s="41">
        <v>123.18</v>
      </c>
    </row>
    <row r="613" s="35" customFormat="1" hidden="1" spans="2:10">
      <c r="B613" s="40" t="s">
        <v>16</v>
      </c>
      <c r="C613" s="40" t="s">
        <v>2646</v>
      </c>
      <c r="D613" s="40" t="s">
        <v>1375</v>
      </c>
      <c r="E613" s="40" t="s">
        <v>24</v>
      </c>
      <c r="F613" s="41">
        <v>11.78</v>
      </c>
      <c r="G613" s="41">
        <v>88.66</v>
      </c>
      <c r="H613" s="41">
        <v>100.44</v>
      </c>
      <c r="I613" s="41">
        <v>0</v>
      </c>
      <c r="J613" s="41">
        <v>100.44</v>
      </c>
    </row>
    <row r="614" s="35" customFormat="1" hidden="1" spans="2:10">
      <c r="B614" s="40" t="s">
        <v>16</v>
      </c>
      <c r="C614" s="40" t="s">
        <v>2647</v>
      </c>
      <c r="D614" s="40" t="s">
        <v>1381</v>
      </c>
      <c r="E614" s="40" t="s">
        <v>504</v>
      </c>
      <c r="F614" s="41">
        <v>250.91</v>
      </c>
      <c r="G614" s="41">
        <v>42.9</v>
      </c>
      <c r="H614" s="41">
        <v>293.81</v>
      </c>
      <c r="I614" s="41">
        <v>0</v>
      </c>
      <c r="J614" s="41">
        <v>293.81</v>
      </c>
    </row>
    <row r="615" s="35" customFormat="1" hidden="1" spans="2:10">
      <c r="B615" s="40" t="s">
        <v>16</v>
      </c>
      <c r="C615" s="40" t="s">
        <v>2648</v>
      </c>
      <c r="D615" s="40" t="s">
        <v>1383</v>
      </c>
      <c r="E615" s="40" t="s">
        <v>491</v>
      </c>
      <c r="F615" s="41">
        <v>85.41</v>
      </c>
      <c r="G615" s="41">
        <v>28.6</v>
      </c>
      <c r="H615" s="41">
        <v>114.01</v>
      </c>
      <c r="I615" s="41">
        <v>0</v>
      </c>
      <c r="J615" s="41">
        <v>114.01</v>
      </c>
    </row>
    <row r="616" s="35" customFormat="1" spans="2:10">
      <c r="B616" s="40" t="s">
        <v>16</v>
      </c>
      <c r="C616" s="40" t="s">
        <v>2649</v>
      </c>
      <c r="D616" s="40" t="s">
        <v>1385</v>
      </c>
      <c r="E616" s="40" t="s">
        <v>263</v>
      </c>
      <c r="F616" s="41">
        <v>143.72</v>
      </c>
      <c r="G616" s="41">
        <v>60.06</v>
      </c>
      <c r="H616" s="41">
        <v>203.78</v>
      </c>
      <c r="I616" s="41">
        <v>52</v>
      </c>
      <c r="J616" s="41">
        <v>151.78</v>
      </c>
    </row>
    <row r="617" s="35" customFormat="1" hidden="1" spans="2:10">
      <c r="B617" s="40" t="s">
        <v>120</v>
      </c>
      <c r="C617" s="40" t="s">
        <v>2650</v>
      </c>
      <c r="D617" s="40" t="s">
        <v>1387</v>
      </c>
      <c r="E617" s="40" t="s">
        <v>122</v>
      </c>
      <c r="F617" s="41">
        <v>88.35</v>
      </c>
      <c r="G617" s="41">
        <v>2.86</v>
      </c>
      <c r="H617" s="41">
        <v>91.21</v>
      </c>
      <c r="I617" s="41">
        <v>0</v>
      </c>
      <c r="J617" s="41">
        <v>91.21</v>
      </c>
    </row>
    <row r="618" s="35" customFormat="1" hidden="1" spans="2:10">
      <c r="B618" s="40" t="s">
        <v>16</v>
      </c>
      <c r="C618" s="40" t="s">
        <v>2651</v>
      </c>
      <c r="D618" s="40" t="s">
        <v>1389</v>
      </c>
      <c r="E618" s="40" t="s">
        <v>509</v>
      </c>
      <c r="F618" s="41">
        <v>127.81</v>
      </c>
      <c r="G618" s="41">
        <v>8.58</v>
      </c>
      <c r="H618" s="41">
        <v>136.39</v>
      </c>
      <c r="I618" s="41">
        <v>0</v>
      </c>
      <c r="J618" s="41">
        <v>136.39</v>
      </c>
    </row>
    <row r="619" s="35" customFormat="1" hidden="1" spans="2:10">
      <c r="B619" s="40" t="s">
        <v>16</v>
      </c>
      <c r="C619" s="40" t="s">
        <v>2652</v>
      </c>
      <c r="D619" s="40" t="s">
        <v>1391</v>
      </c>
      <c r="E619" s="40" t="s">
        <v>159</v>
      </c>
      <c r="F619" s="41">
        <v>72.45</v>
      </c>
      <c r="G619" s="41">
        <v>0</v>
      </c>
      <c r="H619" s="41">
        <v>72.45</v>
      </c>
      <c r="I619" s="41">
        <v>0</v>
      </c>
      <c r="J619" s="41">
        <v>72.45</v>
      </c>
    </row>
    <row r="620" s="35" customFormat="1" hidden="1" spans="2:10">
      <c r="B620" s="40" t="s">
        <v>120</v>
      </c>
      <c r="C620" s="40" t="s">
        <v>2653</v>
      </c>
      <c r="D620" s="40" t="s">
        <v>1393</v>
      </c>
      <c r="E620" s="40" t="s">
        <v>122</v>
      </c>
      <c r="F620" s="41">
        <v>47.12</v>
      </c>
      <c r="G620" s="41">
        <v>8.58</v>
      </c>
      <c r="H620" s="41">
        <v>55.7</v>
      </c>
      <c r="I620" s="41">
        <v>0</v>
      </c>
      <c r="J620" s="41">
        <v>55.7</v>
      </c>
    </row>
    <row r="621" s="35" customFormat="1" spans="2:10">
      <c r="B621" s="40" t="s">
        <v>16</v>
      </c>
      <c r="C621" s="40" t="s">
        <v>2654</v>
      </c>
      <c r="D621" s="40" t="s">
        <v>1395</v>
      </c>
      <c r="E621" s="40" t="s">
        <v>525</v>
      </c>
      <c r="F621" s="41">
        <v>35.93</v>
      </c>
      <c r="G621" s="41">
        <v>22.88</v>
      </c>
      <c r="H621" s="41">
        <v>58.81</v>
      </c>
      <c r="I621" s="41">
        <v>38.48</v>
      </c>
      <c r="J621" s="41">
        <v>20.33</v>
      </c>
    </row>
    <row r="622" s="35" customFormat="1" hidden="1" spans="2:10">
      <c r="B622" s="40" t="s">
        <v>120</v>
      </c>
      <c r="C622" s="40" t="s">
        <v>2655</v>
      </c>
      <c r="D622" s="40" t="s">
        <v>1397</v>
      </c>
      <c r="E622" s="40" t="s">
        <v>122</v>
      </c>
      <c r="F622" s="41">
        <v>159.62</v>
      </c>
      <c r="G622" s="41">
        <v>42.9</v>
      </c>
      <c r="H622" s="41">
        <v>202.52</v>
      </c>
      <c r="I622" s="41">
        <v>0</v>
      </c>
      <c r="J622" s="41">
        <v>202.52</v>
      </c>
    </row>
    <row r="623" s="35" customFormat="1" hidden="1" spans="2:10">
      <c r="B623" s="40" t="s">
        <v>16</v>
      </c>
      <c r="C623" s="40" t="s">
        <v>2656</v>
      </c>
      <c r="D623" s="40" t="s">
        <v>1399</v>
      </c>
      <c r="E623" s="40" t="s">
        <v>293</v>
      </c>
      <c r="F623" s="41">
        <v>0</v>
      </c>
      <c r="G623" s="41">
        <v>31.46</v>
      </c>
      <c r="H623" s="41">
        <v>31.46</v>
      </c>
      <c r="I623" s="41">
        <v>0</v>
      </c>
      <c r="J623" s="41">
        <v>31.46</v>
      </c>
    </row>
    <row r="624" s="35" customFormat="1" hidden="1" spans="2:10">
      <c r="B624" s="40" t="s">
        <v>16</v>
      </c>
      <c r="C624" s="40" t="s">
        <v>2657</v>
      </c>
      <c r="D624" s="40" t="s">
        <v>1401</v>
      </c>
      <c r="E624" s="40" t="s">
        <v>73</v>
      </c>
      <c r="F624" s="41">
        <v>12.96</v>
      </c>
      <c r="G624" s="41">
        <v>28.6</v>
      </c>
      <c r="H624" s="41">
        <v>41.56</v>
      </c>
      <c r="I624" s="41">
        <v>0</v>
      </c>
      <c r="J624" s="41">
        <v>41.56</v>
      </c>
    </row>
    <row r="625" s="35" customFormat="1" hidden="1" spans="2:10">
      <c r="B625" s="40" t="s">
        <v>120</v>
      </c>
      <c r="C625" s="40" t="s">
        <v>2658</v>
      </c>
      <c r="D625" s="40" t="s">
        <v>1403</v>
      </c>
      <c r="E625" s="40" t="s">
        <v>122</v>
      </c>
      <c r="F625" s="41">
        <v>42.41</v>
      </c>
      <c r="G625" s="41">
        <v>62.92</v>
      </c>
      <c r="H625" s="41">
        <v>105.33</v>
      </c>
      <c r="I625" s="41">
        <v>0</v>
      </c>
      <c r="J625" s="41">
        <v>105.33</v>
      </c>
    </row>
    <row r="626" s="35" customFormat="1" spans="2:10">
      <c r="B626" s="40" t="s">
        <v>120</v>
      </c>
      <c r="C626" s="40" t="s">
        <v>2659</v>
      </c>
      <c r="D626" s="40" t="s">
        <v>1405</v>
      </c>
      <c r="E626" s="40" t="s">
        <v>122</v>
      </c>
      <c r="F626" s="41">
        <v>27.09</v>
      </c>
      <c r="G626" s="41">
        <v>20.02</v>
      </c>
      <c r="H626" s="41">
        <v>47.11</v>
      </c>
      <c r="I626" s="41">
        <v>47.11</v>
      </c>
      <c r="J626" s="41">
        <v>0</v>
      </c>
    </row>
    <row r="627" s="35" customFormat="1" hidden="1" spans="2:10">
      <c r="B627" s="40" t="s">
        <v>120</v>
      </c>
      <c r="C627" s="40" t="s">
        <v>2660</v>
      </c>
      <c r="D627" s="40" t="s">
        <v>1407</v>
      </c>
      <c r="E627" s="40" t="s">
        <v>122</v>
      </c>
      <c r="F627" s="41">
        <v>360.47</v>
      </c>
      <c r="G627" s="41">
        <v>91.52</v>
      </c>
      <c r="H627" s="41">
        <v>451.99</v>
      </c>
      <c r="I627" s="41">
        <v>0</v>
      </c>
      <c r="J627" s="41">
        <v>451.99</v>
      </c>
    </row>
    <row r="628" s="35" customFormat="1" hidden="1" spans="2:10">
      <c r="B628" s="40" t="s">
        <v>120</v>
      </c>
      <c r="C628" s="40" t="s">
        <v>2661</v>
      </c>
      <c r="D628" s="40" t="s">
        <v>1410</v>
      </c>
      <c r="E628" s="40" t="s">
        <v>122</v>
      </c>
      <c r="F628" s="41">
        <v>239.14</v>
      </c>
      <c r="G628" s="41">
        <v>97.24</v>
      </c>
      <c r="H628" s="41">
        <v>336.38</v>
      </c>
      <c r="I628" s="41">
        <v>0</v>
      </c>
      <c r="J628" s="41">
        <v>336.38</v>
      </c>
    </row>
    <row r="629" s="35" customFormat="1" hidden="1" spans="2:10">
      <c r="B629" s="40" t="s">
        <v>250</v>
      </c>
      <c r="C629" s="40" t="s">
        <v>2662</v>
      </c>
      <c r="D629" s="40" t="s">
        <v>1413</v>
      </c>
      <c r="E629" s="40" t="s">
        <v>252</v>
      </c>
      <c r="F629" s="41">
        <v>432.92</v>
      </c>
      <c r="G629" s="41">
        <v>77.22</v>
      </c>
      <c r="H629" s="41">
        <v>510.14</v>
      </c>
      <c r="I629" s="41">
        <v>0</v>
      </c>
      <c r="J629" s="41">
        <v>510.14</v>
      </c>
    </row>
    <row r="630" s="35" customFormat="1" hidden="1" spans="2:10">
      <c r="B630" s="40" t="s">
        <v>16</v>
      </c>
      <c r="C630" s="40" t="s">
        <v>2663</v>
      </c>
      <c r="D630" s="40" t="s">
        <v>1415</v>
      </c>
      <c r="E630" s="40" t="s">
        <v>509</v>
      </c>
      <c r="F630" s="41">
        <v>84.23</v>
      </c>
      <c r="G630" s="41">
        <v>37.18</v>
      </c>
      <c r="H630" s="41">
        <v>121.41</v>
      </c>
      <c r="I630" s="41">
        <v>0</v>
      </c>
      <c r="J630" s="41">
        <v>121.41</v>
      </c>
    </row>
    <row r="631" s="35" customFormat="1" hidden="1" spans="2:10">
      <c r="B631" s="40" t="s">
        <v>16</v>
      </c>
      <c r="C631" s="40" t="s">
        <v>2664</v>
      </c>
      <c r="D631" s="40" t="s">
        <v>1423</v>
      </c>
      <c r="E631" s="40" t="s">
        <v>216</v>
      </c>
      <c r="F631" s="41">
        <v>0</v>
      </c>
      <c r="G631" s="41">
        <v>28.6</v>
      </c>
      <c r="H631" s="41">
        <v>28.6</v>
      </c>
      <c r="I631" s="41">
        <v>0</v>
      </c>
      <c r="J631" s="41">
        <v>28.6</v>
      </c>
    </row>
    <row r="632" s="35" customFormat="1" hidden="1" spans="2:10">
      <c r="B632" s="40" t="s">
        <v>16</v>
      </c>
      <c r="C632" s="40" t="s">
        <v>2665</v>
      </c>
      <c r="D632" s="40" t="s">
        <v>1425</v>
      </c>
      <c r="E632" s="40" t="s">
        <v>274</v>
      </c>
      <c r="F632" s="41">
        <v>173.76</v>
      </c>
      <c r="G632" s="41">
        <v>48.62</v>
      </c>
      <c r="H632" s="41">
        <v>222.38</v>
      </c>
      <c r="I632" s="41">
        <v>0</v>
      </c>
      <c r="J632" s="41">
        <v>222.38</v>
      </c>
    </row>
    <row r="633" s="35" customFormat="1" hidden="1" spans="2:10">
      <c r="B633" s="40" t="s">
        <v>16</v>
      </c>
      <c r="C633" s="40" t="s">
        <v>2666</v>
      </c>
      <c r="D633" s="40" t="s">
        <v>1427</v>
      </c>
      <c r="E633" s="40" t="s">
        <v>274</v>
      </c>
      <c r="F633" s="41">
        <v>32.4</v>
      </c>
      <c r="G633" s="41">
        <v>11.44</v>
      </c>
      <c r="H633" s="41">
        <v>43.84</v>
      </c>
      <c r="I633" s="41">
        <v>0</v>
      </c>
      <c r="J633" s="41">
        <v>43.84</v>
      </c>
    </row>
    <row r="634" s="35" customFormat="1" hidden="1" spans="2:10">
      <c r="B634" s="40" t="s">
        <v>16</v>
      </c>
      <c r="C634" s="40" t="s">
        <v>2667</v>
      </c>
      <c r="D634" s="40" t="s">
        <v>1429</v>
      </c>
      <c r="E634" s="40" t="s">
        <v>143</v>
      </c>
      <c r="F634" s="41">
        <v>252.09</v>
      </c>
      <c r="G634" s="41">
        <v>51.48</v>
      </c>
      <c r="H634" s="41">
        <v>303.57</v>
      </c>
      <c r="I634" s="41">
        <v>0</v>
      </c>
      <c r="J634" s="41">
        <v>303.57</v>
      </c>
    </row>
    <row r="635" s="35" customFormat="1" hidden="1" spans="2:10">
      <c r="B635" s="40" t="s">
        <v>16</v>
      </c>
      <c r="C635" s="40" t="s">
        <v>2668</v>
      </c>
      <c r="D635" s="40" t="s">
        <v>1431</v>
      </c>
      <c r="E635" s="40" t="s">
        <v>129</v>
      </c>
      <c r="F635" s="41">
        <v>192.01</v>
      </c>
      <c r="G635" s="41">
        <v>71.5</v>
      </c>
      <c r="H635" s="41">
        <v>263.51</v>
      </c>
      <c r="I635" s="41">
        <v>0</v>
      </c>
      <c r="J635" s="41">
        <v>263.51</v>
      </c>
    </row>
    <row r="636" s="35" customFormat="1" hidden="1" spans="2:10">
      <c r="B636" s="40" t="s">
        <v>16</v>
      </c>
      <c r="C636" s="40" t="s">
        <v>2669</v>
      </c>
      <c r="D636" s="40" t="s">
        <v>1433</v>
      </c>
      <c r="E636" s="40" t="s">
        <v>45</v>
      </c>
      <c r="F636" s="41">
        <v>348.1</v>
      </c>
      <c r="G636" s="41">
        <v>80.08</v>
      </c>
      <c r="H636" s="41">
        <v>428.18</v>
      </c>
      <c r="I636" s="41">
        <v>0</v>
      </c>
      <c r="J636" s="41">
        <v>428.18</v>
      </c>
    </row>
    <row r="637" s="35" customFormat="1" hidden="1" spans="2:10">
      <c r="B637" s="40" t="s">
        <v>16</v>
      </c>
      <c r="C637" s="40" t="s">
        <v>2670</v>
      </c>
      <c r="D637" s="40" t="s">
        <v>1435</v>
      </c>
      <c r="E637" s="40" t="s">
        <v>274</v>
      </c>
      <c r="F637" s="41">
        <v>61.85</v>
      </c>
      <c r="G637" s="41">
        <v>22.88</v>
      </c>
      <c r="H637" s="41">
        <v>84.73</v>
      </c>
      <c r="I637" s="41">
        <v>0</v>
      </c>
      <c r="J637" s="41">
        <v>84.73</v>
      </c>
    </row>
    <row r="638" s="35" customFormat="1" hidden="1" spans="2:10">
      <c r="B638" s="40" t="s">
        <v>16</v>
      </c>
      <c r="C638" s="40" t="s">
        <v>2671</v>
      </c>
      <c r="D638" s="40" t="s">
        <v>1439</v>
      </c>
      <c r="E638" s="40" t="s">
        <v>226</v>
      </c>
      <c r="F638" s="41">
        <v>53.6</v>
      </c>
      <c r="G638" s="41">
        <v>8.58</v>
      </c>
      <c r="H638" s="41">
        <v>62.18</v>
      </c>
      <c r="I638" s="41">
        <v>0</v>
      </c>
      <c r="J638" s="41">
        <v>62.18</v>
      </c>
    </row>
    <row r="639" s="35" customFormat="1" hidden="1" spans="2:10">
      <c r="B639" s="40" t="s">
        <v>16</v>
      </c>
      <c r="C639" s="40" t="s">
        <v>2672</v>
      </c>
      <c r="D639" s="40" t="s">
        <v>1441</v>
      </c>
      <c r="E639" s="40" t="s">
        <v>143</v>
      </c>
      <c r="F639" s="41">
        <v>67.74</v>
      </c>
      <c r="G639" s="41">
        <v>8.58</v>
      </c>
      <c r="H639" s="41">
        <v>76.32</v>
      </c>
      <c r="I639" s="41">
        <v>0</v>
      </c>
      <c r="J639" s="41">
        <v>76.32</v>
      </c>
    </row>
    <row r="640" s="35" customFormat="1" hidden="1" spans="2:10">
      <c r="B640" s="40" t="s">
        <v>16</v>
      </c>
      <c r="C640" s="40" t="s">
        <v>2673</v>
      </c>
      <c r="D640" s="40" t="s">
        <v>1443</v>
      </c>
      <c r="E640" s="40" t="s">
        <v>211</v>
      </c>
      <c r="F640" s="41">
        <v>7.66</v>
      </c>
      <c r="G640" s="41">
        <v>25.74</v>
      </c>
      <c r="H640" s="41">
        <v>33.4</v>
      </c>
      <c r="I640" s="41">
        <v>0</v>
      </c>
      <c r="J640" s="41">
        <v>33.4</v>
      </c>
    </row>
    <row r="641" s="35" customFormat="1" hidden="1" spans="2:10">
      <c r="B641" s="40" t="s">
        <v>16</v>
      </c>
      <c r="C641" s="40" t="s">
        <v>2674</v>
      </c>
      <c r="D641" s="40" t="s">
        <v>1446</v>
      </c>
      <c r="E641" s="40" t="s">
        <v>263</v>
      </c>
      <c r="F641" s="41">
        <v>490.64</v>
      </c>
      <c r="G641" s="41">
        <v>60.06</v>
      </c>
      <c r="H641" s="41">
        <v>550.7</v>
      </c>
      <c r="I641" s="41">
        <v>0</v>
      </c>
      <c r="J641" s="41">
        <v>550.7</v>
      </c>
    </row>
    <row r="642" s="35" customFormat="1" hidden="1" spans="2:10">
      <c r="B642" s="40" t="s">
        <v>16</v>
      </c>
      <c r="C642" s="40" t="s">
        <v>2675</v>
      </c>
      <c r="D642" s="40" t="s">
        <v>1448</v>
      </c>
      <c r="E642" s="40" t="s">
        <v>143</v>
      </c>
      <c r="F642" s="41">
        <v>79.52</v>
      </c>
      <c r="G642" s="41">
        <v>88.66</v>
      </c>
      <c r="H642" s="41">
        <v>168.18</v>
      </c>
      <c r="I642" s="41">
        <v>0</v>
      </c>
      <c r="J642" s="41">
        <v>168.18</v>
      </c>
    </row>
    <row r="643" s="35" customFormat="1" hidden="1" spans="2:10">
      <c r="B643" s="40" t="s">
        <v>16</v>
      </c>
      <c r="C643" s="40" t="s">
        <v>2676</v>
      </c>
      <c r="D643" s="40" t="s">
        <v>1450</v>
      </c>
      <c r="E643" s="40" t="s">
        <v>177</v>
      </c>
      <c r="F643" s="41">
        <v>44.76</v>
      </c>
      <c r="G643" s="41">
        <v>5.72</v>
      </c>
      <c r="H643" s="41">
        <v>50.48</v>
      </c>
      <c r="I643" s="41">
        <v>0</v>
      </c>
      <c r="J643" s="41">
        <v>50.48</v>
      </c>
    </row>
    <row r="644" s="35" customFormat="1" hidden="1" spans="2:10">
      <c r="B644" s="40" t="s">
        <v>16</v>
      </c>
      <c r="C644" s="40" t="s">
        <v>2677</v>
      </c>
      <c r="D644" s="40" t="s">
        <v>1452</v>
      </c>
      <c r="E644" s="40" t="s">
        <v>263</v>
      </c>
      <c r="F644" s="41">
        <v>63.02</v>
      </c>
      <c r="G644" s="41">
        <v>85.8</v>
      </c>
      <c r="H644" s="41">
        <v>148.82</v>
      </c>
      <c r="I644" s="41">
        <v>0</v>
      </c>
      <c r="J644" s="41">
        <v>148.82</v>
      </c>
    </row>
    <row r="645" s="35" customFormat="1" hidden="1" spans="2:10">
      <c r="B645" s="40" t="s">
        <v>16</v>
      </c>
      <c r="C645" s="40" t="s">
        <v>2678</v>
      </c>
      <c r="D645" s="40" t="s">
        <v>1454</v>
      </c>
      <c r="E645" s="40" t="s">
        <v>105</v>
      </c>
      <c r="F645" s="41">
        <v>95.42</v>
      </c>
      <c r="G645" s="41">
        <v>17.16</v>
      </c>
      <c r="H645" s="41">
        <v>112.58</v>
      </c>
      <c r="I645" s="41">
        <v>0</v>
      </c>
      <c r="J645" s="41">
        <v>112.58</v>
      </c>
    </row>
    <row r="646" s="35" customFormat="1" hidden="1" spans="2:10">
      <c r="B646" s="40" t="s">
        <v>16</v>
      </c>
      <c r="C646" s="40" t="s">
        <v>2679</v>
      </c>
      <c r="D646" s="40" t="s">
        <v>1456</v>
      </c>
      <c r="E646" s="40" t="s">
        <v>177</v>
      </c>
      <c r="F646" s="41">
        <v>225</v>
      </c>
      <c r="G646" s="41">
        <v>97.24</v>
      </c>
      <c r="H646" s="41">
        <v>322.24</v>
      </c>
      <c r="I646" s="41">
        <v>0</v>
      </c>
      <c r="J646" s="41">
        <v>322.24</v>
      </c>
    </row>
    <row r="647" s="35" customFormat="1" hidden="1" spans="2:10">
      <c r="B647" s="40" t="s">
        <v>16</v>
      </c>
      <c r="C647" s="40" t="s">
        <v>2680</v>
      </c>
      <c r="D647" s="40" t="s">
        <v>1458</v>
      </c>
      <c r="E647" s="40" t="s">
        <v>177</v>
      </c>
      <c r="F647" s="41">
        <v>90.12</v>
      </c>
      <c r="G647" s="41">
        <v>28.6</v>
      </c>
      <c r="H647" s="41">
        <v>118.72</v>
      </c>
      <c r="I647" s="41">
        <v>0</v>
      </c>
      <c r="J647" s="41">
        <v>118.72</v>
      </c>
    </row>
    <row r="648" s="35" customFormat="1" hidden="1" spans="2:10">
      <c r="B648" s="40" t="s">
        <v>1246</v>
      </c>
      <c r="C648" s="40" t="s">
        <v>2681</v>
      </c>
      <c r="D648" s="40" t="s">
        <v>1460</v>
      </c>
      <c r="E648" s="40" t="s">
        <v>1246</v>
      </c>
      <c r="F648" s="41">
        <v>275.65</v>
      </c>
      <c r="G648" s="41">
        <v>31.46</v>
      </c>
      <c r="H648" s="41">
        <v>307.11</v>
      </c>
      <c r="I648" s="41">
        <v>0</v>
      </c>
      <c r="J648" s="41">
        <v>307.11</v>
      </c>
    </row>
    <row r="649" s="35" customFormat="1" hidden="1" spans="2:10">
      <c r="B649" s="40" t="s">
        <v>16</v>
      </c>
      <c r="C649" s="40" t="s">
        <v>2682</v>
      </c>
      <c r="D649" s="40" t="s">
        <v>1462</v>
      </c>
      <c r="E649" s="40" t="s">
        <v>525</v>
      </c>
      <c r="F649" s="41">
        <v>22.97</v>
      </c>
      <c r="G649" s="41">
        <v>0</v>
      </c>
      <c r="H649" s="41">
        <v>22.97</v>
      </c>
      <c r="I649" s="41">
        <v>0</v>
      </c>
      <c r="J649" s="41">
        <v>22.97</v>
      </c>
    </row>
    <row r="650" s="35" customFormat="1" hidden="1" spans="2:10">
      <c r="B650" s="40" t="s">
        <v>16</v>
      </c>
      <c r="C650" s="40" t="s">
        <v>2683</v>
      </c>
      <c r="D650" s="40" t="s">
        <v>1464</v>
      </c>
      <c r="E650" s="40" t="s">
        <v>504</v>
      </c>
      <c r="F650" s="41">
        <v>189.66</v>
      </c>
      <c r="G650" s="41">
        <v>14.3</v>
      </c>
      <c r="H650" s="41">
        <v>203.96</v>
      </c>
      <c r="I650" s="41">
        <v>0</v>
      </c>
      <c r="J650" s="41">
        <v>203.96</v>
      </c>
    </row>
    <row r="651" s="35" customFormat="1" hidden="1" spans="2:10">
      <c r="B651" s="40" t="s">
        <v>16</v>
      </c>
      <c r="C651" s="40" t="s">
        <v>2684</v>
      </c>
      <c r="D651" s="40" t="s">
        <v>1468</v>
      </c>
      <c r="E651" s="40" t="s">
        <v>54</v>
      </c>
      <c r="F651" s="41">
        <v>132.53</v>
      </c>
      <c r="G651" s="41">
        <v>25.74</v>
      </c>
      <c r="H651" s="41">
        <v>158.27</v>
      </c>
      <c r="I651" s="41">
        <v>0</v>
      </c>
      <c r="J651" s="41">
        <v>158.27</v>
      </c>
    </row>
    <row r="652" s="35" customFormat="1" spans="2:10">
      <c r="B652" s="40" t="s">
        <v>2074</v>
      </c>
      <c r="C652" s="40" t="s">
        <v>2685</v>
      </c>
      <c r="D652" s="40" t="s">
        <v>1471</v>
      </c>
      <c r="E652" s="40" t="s">
        <v>201</v>
      </c>
      <c r="F652" s="41">
        <v>4.12</v>
      </c>
      <c r="G652" s="41">
        <v>0</v>
      </c>
      <c r="H652" s="41">
        <v>4.12</v>
      </c>
      <c r="I652" s="41">
        <v>4.12</v>
      </c>
      <c r="J652" s="41">
        <v>0</v>
      </c>
    </row>
    <row r="653" s="35" customFormat="1" hidden="1" spans="2:10">
      <c r="B653" s="40" t="s">
        <v>16</v>
      </c>
      <c r="C653" s="40" t="s">
        <v>2686</v>
      </c>
      <c r="D653" s="40" t="s">
        <v>1475</v>
      </c>
      <c r="E653" s="40" t="s">
        <v>274</v>
      </c>
      <c r="F653" s="41">
        <v>163.15</v>
      </c>
      <c r="G653" s="41">
        <v>34.32</v>
      </c>
      <c r="H653" s="41">
        <v>197.47</v>
      </c>
      <c r="I653" s="41">
        <v>0</v>
      </c>
      <c r="J653" s="41">
        <v>197.47</v>
      </c>
    </row>
    <row r="654" s="35" customFormat="1" hidden="1" spans="2:10">
      <c r="B654" s="40" t="s">
        <v>16</v>
      </c>
      <c r="C654" s="40" t="s">
        <v>2687</v>
      </c>
      <c r="D654" s="40" t="s">
        <v>1477</v>
      </c>
      <c r="E654" s="40" t="s">
        <v>105</v>
      </c>
      <c r="F654" s="41">
        <v>110.14</v>
      </c>
      <c r="G654" s="41">
        <v>2.86</v>
      </c>
      <c r="H654" s="41">
        <v>113</v>
      </c>
      <c r="I654" s="41">
        <v>0</v>
      </c>
      <c r="J654" s="41">
        <v>113</v>
      </c>
    </row>
    <row r="655" s="35" customFormat="1" spans="2:10">
      <c r="B655" s="40" t="s">
        <v>16</v>
      </c>
      <c r="C655" s="40" t="s">
        <v>2688</v>
      </c>
      <c r="D655" s="40" t="s">
        <v>1479</v>
      </c>
      <c r="E655" s="40" t="s">
        <v>116</v>
      </c>
      <c r="F655" s="41">
        <v>0</v>
      </c>
      <c r="G655" s="41">
        <v>31.46</v>
      </c>
      <c r="H655" s="41">
        <v>31.46</v>
      </c>
      <c r="I655" s="41">
        <v>31.46</v>
      </c>
      <c r="J655" s="41">
        <v>0</v>
      </c>
    </row>
    <row r="656" s="35" customFormat="1" hidden="1" spans="2:10">
      <c r="B656" s="40" t="s">
        <v>16</v>
      </c>
      <c r="C656" s="40" t="s">
        <v>2689</v>
      </c>
      <c r="D656" s="40" t="s">
        <v>1481</v>
      </c>
      <c r="E656" s="40" t="s">
        <v>274</v>
      </c>
      <c r="F656" s="41">
        <v>34.16</v>
      </c>
      <c r="G656" s="41">
        <v>5.72</v>
      </c>
      <c r="H656" s="41">
        <v>39.88</v>
      </c>
      <c r="I656" s="41">
        <v>0</v>
      </c>
      <c r="J656" s="41">
        <v>39.88</v>
      </c>
    </row>
    <row r="657" s="35" customFormat="1" spans="2:10">
      <c r="B657" s="40" t="s">
        <v>16</v>
      </c>
      <c r="C657" s="40" t="s">
        <v>2690</v>
      </c>
      <c r="D657" s="40" t="s">
        <v>1483</v>
      </c>
      <c r="E657" s="40" t="s">
        <v>108</v>
      </c>
      <c r="F657" s="41">
        <v>117.8</v>
      </c>
      <c r="G657" s="41">
        <v>14.3</v>
      </c>
      <c r="H657" s="41">
        <v>132.1</v>
      </c>
      <c r="I657" s="41">
        <v>132.1</v>
      </c>
      <c r="J657" s="41">
        <v>0</v>
      </c>
    </row>
    <row r="658" s="35" customFormat="1" hidden="1" spans="2:10">
      <c r="B658" s="40" t="s">
        <v>16</v>
      </c>
      <c r="C658" s="40" t="s">
        <v>2691</v>
      </c>
      <c r="D658" s="40" t="s">
        <v>1485</v>
      </c>
      <c r="E658" s="40" t="s">
        <v>201</v>
      </c>
      <c r="F658" s="41">
        <v>154.91</v>
      </c>
      <c r="G658" s="41">
        <v>68.64</v>
      </c>
      <c r="H658" s="41">
        <v>223.55</v>
      </c>
      <c r="I658" s="41">
        <v>0</v>
      </c>
      <c r="J658" s="41">
        <v>223.55</v>
      </c>
    </row>
    <row r="659" s="35" customFormat="1" hidden="1" spans="2:10">
      <c r="B659" s="40" t="s">
        <v>16</v>
      </c>
      <c r="C659" s="40" t="s">
        <v>2692</v>
      </c>
      <c r="D659" s="40" t="s">
        <v>1487</v>
      </c>
      <c r="E659" s="40" t="s">
        <v>226</v>
      </c>
      <c r="F659" s="41">
        <v>53.01</v>
      </c>
      <c r="G659" s="41">
        <v>8.58</v>
      </c>
      <c r="H659" s="41">
        <v>61.59</v>
      </c>
      <c r="I659" s="41">
        <v>0</v>
      </c>
      <c r="J659" s="41">
        <v>61.59</v>
      </c>
    </row>
    <row r="660" s="35" customFormat="1" hidden="1" spans="2:10">
      <c r="B660" s="40" t="s">
        <v>16</v>
      </c>
      <c r="C660" s="40" t="s">
        <v>2693</v>
      </c>
      <c r="D660" s="40" t="s">
        <v>1489</v>
      </c>
      <c r="E660" s="40" t="s">
        <v>274</v>
      </c>
      <c r="F660" s="41">
        <v>315.12</v>
      </c>
      <c r="G660" s="41">
        <v>5.72</v>
      </c>
      <c r="H660" s="41">
        <v>320.84</v>
      </c>
      <c r="I660" s="41">
        <v>0</v>
      </c>
      <c r="J660" s="41">
        <v>320.84</v>
      </c>
    </row>
    <row r="661" s="35" customFormat="1" hidden="1" spans="2:10">
      <c r="B661" s="40" t="s">
        <v>16</v>
      </c>
      <c r="C661" s="40" t="s">
        <v>2694</v>
      </c>
      <c r="D661" s="40" t="s">
        <v>1497</v>
      </c>
      <c r="E661" s="40" t="s">
        <v>156</v>
      </c>
      <c r="F661" s="41">
        <v>589.59</v>
      </c>
      <c r="G661" s="41">
        <v>128.7</v>
      </c>
      <c r="H661" s="41">
        <v>718.29</v>
      </c>
      <c r="I661" s="41">
        <v>0</v>
      </c>
      <c r="J661" s="41">
        <v>718.29</v>
      </c>
    </row>
    <row r="662" s="35" customFormat="1" spans="2:10">
      <c r="B662" s="40" t="s">
        <v>120</v>
      </c>
      <c r="C662" s="40" t="s">
        <v>2695</v>
      </c>
      <c r="D662" s="40" t="s">
        <v>1499</v>
      </c>
      <c r="E662" s="40" t="s">
        <v>122</v>
      </c>
      <c r="F662" s="41">
        <v>135.47</v>
      </c>
      <c r="G662" s="41">
        <v>14.3</v>
      </c>
      <c r="H662" s="41">
        <v>149.77</v>
      </c>
      <c r="I662" s="41">
        <v>149.77</v>
      </c>
      <c r="J662" s="41">
        <v>0</v>
      </c>
    </row>
    <row r="663" s="35" customFormat="1" hidden="1" spans="2:10">
      <c r="B663" s="40" t="s">
        <v>16</v>
      </c>
      <c r="C663" s="40" t="s">
        <v>2696</v>
      </c>
      <c r="D663" s="40" t="s">
        <v>1501</v>
      </c>
      <c r="E663" s="40" t="s">
        <v>226</v>
      </c>
      <c r="F663" s="41">
        <v>169.04</v>
      </c>
      <c r="G663" s="41">
        <v>42.9</v>
      </c>
      <c r="H663" s="41">
        <v>211.94</v>
      </c>
      <c r="I663" s="41">
        <v>0</v>
      </c>
      <c r="J663" s="41">
        <v>211.94</v>
      </c>
    </row>
    <row r="664" s="35" customFormat="1" hidden="1" spans="2:10">
      <c r="B664" s="40" t="s">
        <v>1503</v>
      </c>
      <c r="C664" s="40" t="s">
        <v>2697</v>
      </c>
      <c r="D664" s="40" t="s">
        <v>1504</v>
      </c>
      <c r="E664" s="40" t="s">
        <v>1236</v>
      </c>
      <c r="F664" s="41">
        <v>50.07</v>
      </c>
      <c r="G664" s="41">
        <v>14.3</v>
      </c>
      <c r="H664" s="41">
        <v>64.37</v>
      </c>
      <c r="I664" s="41">
        <v>0</v>
      </c>
      <c r="J664" s="41">
        <v>64.37</v>
      </c>
    </row>
    <row r="665" s="35" customFormat="1" hidden="1" spans="2:10">
      <c r="B665" s="40" t="s">
        <v>16</v>
      </c>
      <c r="C665" s="40" t="s">
        <v>2698</v>
      </c>
      <c r="D665" s="40" t="s">
        <v>1506</v>
      </c>
      <c r="E665" s="40" t="s">
        <v>159</v>
      </c>
      <c r="F665" s="41">
        <v>41.23</v>
      </c>
      <c r="G665" s="41">
        <v>8.58</v>
      </c>
      <c r="H665" s="41">
        <v>49.81</v>
      </c>
      <c r="I665" s="41">
        <v>0</v>
      </c>
      <c r="J665" s="41">
        <v>49.81</v>
      </c>
    </row>
    <row r="666" s="35" customFormat="1" spans="2:10">
      <c r="B666" s="40" t="s">
        <v>16</v>
      </c>
      <c r="C666" s="40" t="s">
        <v>2699</v>
      </c>
      <c r="D666" s="40" t="s">
        <v>1508</v>
      </c>
      <c r="E666" s="40" t="s">
        <v>116</v>
      </c>
      <c r="F666" s="41">
        <v>147.84</v>
      </c>
      <c r="G666" s="41">
        <v>37.18</v>
      </c>
      <c r="H666" s="41">
        <v>185.02</v>
      </c>
      <c r="I666" s="41">
        <v>4.7</v>
      </c>
      <c r="J666" s="41">
        <v>180.32</v>
      </c>
    </row>
    <row r="667" s="35" customFormat="1" hidden="1" spans="2:10">
      <c r="B667" s="40" t="s">
        <v>16</v>
      </c>
      <c r="C667" s="40" t="s">
        <v>2700</v>
      </c>
      <c r="D667" s="40" t="s">
        <v>1510</v>
      </c>
      <c r="E667" s="40" t="s">
        <v>226</v>
      </c>
      <c r="F667" s="41">
        <v>369.3</v>
      </c>
      <c r="G667" s="41">
        <v>51.48</v>
      </c>
      <c r="H667" s="41">
        <v>420.78</v>
      </c>
      <c r="I667" s="41">
        <v>0</v>
      </c>
      <c r="J667" s="41">
        <v>420.78</v>
      </c>
    </row>
    <row r="668" s="35" customFormat="1" spans="2:10">
      <c r="B668" s="40" t="s">
        <v>120</v>
      </c>
      <c r="C668" s="40" t="s">
        <v>2701</v>
      </c>
      <c r="D668" s="40" t="s">
        <v>1512</v>
      </c>
      <c r="E668" s="40" t="s">
        <v>122</v>
      </c>
      <c r="F668" s="41">
        <v>156.09</v>
      </c>
      <c r="G668" s="41">
        <v>37.18</v>
      </c>
      <c r="H668" s="41">
        <v>193.27</v>
      </c>
      <c r="I668" s="41">
        <v>193.27</v>
      </c>
      <c r="J668" s="41">
        <v>0</v>
      </c>
    </row>
    <row r="669" s="35" customFormat="1" hidden="1" spans="2:10">
      <c r="B669" s="40" t="s">
        <v>16</v>
      </c>
      <c r="C669" s="40" t="s">
        <v>2702</v>
      </c>
      <c r="D669" s="40" t="s">
        <v>1514</v>
      </c>
      <c r="E669" s="40" t="s">
        <v>73</v>
      </c>
      <c r="F669" s="41">
        <v>165.51</v>
      </c>
      <c r="G669" s="41">
        <v>11.44</v>
      </c>
      <c r="H669" s="41">
        <v>176.95</v>
      </c>
      <c r="I669" s="41">
        <v>0</v>
      </c>
      <c r="J669" s="41">
        <v>176.95</v>
      </c>
    </row>
    <row r="670" s="35" customFormat="1" spans="2:10">
      <c r="B670" s="40" t="s">
        <v>16</v>
      </c>
      <c r="C670" s="40" t="s">
        <v>2703</v>
      </c>
      <c r="D670" s="40" t="s">
        <v>1516</v>
      </c>
      <c r="E670" s="40" t="s">
        <v>274</v>
      </c>
      <c r="F670" s="41">
        <v>0</v>
      </c>
      <c r="G670" s="41">
        <v>37.18</v>
      </c>
      <c r="H670" s="41">
        <v>37.18</v>
      </c>
      <c r="I670" s="41">
        <v>37.18</v>
      </c>
      <c r="J670" s="41">
        <v>0</v>
      </c>
    </row>
    <row r="671" s="35" customFormat="1" hidden="1" spans="2:10">
      <c r="B671" s="40" t="s">
        <v>16</v>
      </c>
      <c r="C671" s="40" t="s">
        <v>2704</v>
      </c>
      <c r="D671" s="40" t="s">
        <v>1520</v>
      </c>
      <c r="E671" s="40" t="s">
        <v>226</v>
      </c>
      <c r="F671" s="41">
        <v>0</v>
      </c>
      <c r="G671" s="41">
        <v>14.3</v>
      </c>
      <c r="H671" s="41">
        <v>14.3</v>
      </c>
      <c r="I671" s="41">
        <v>0</v>
      </c>
      <c r="J671" s="41">
        <v>14.3</v>
      </c>
    </row>
    <row r="672" s="35" customFormat="1" hidden="1" spans="2:10">
      <c r="B672" s="40" t="s">
        <v>16</v>
      </c>
      <c r="C672" s="40" t="s">
        <v>2705</v>
      </c>
      <c r="D672" s="40" t="s">
        <v>1522</v>
      </c>
      <c r="E672" s="40" t="s">
        <v>226</v>
      </c>
      <c r="F672" s="41">
        <v>153.73</v>
      </c>
      <c r="G672" s="41">
        <v>5.72</v>
      </c>
      <c r="H672" s="41">
        <v>159.45</v>
      </c>
      <c r="I672" s="41">
        <v>0</v>
      </c>
      <c r="J672" s="41">
        <v>159.45</v>
      </c>
    </row>
    <row r="673" s="35" customFormat="1" hidden="1" spans="2:10">
      <c r="B673" s="40" t="s">
        <v>16</v>
      </c>
      <c r="C673" s="40" t="s">
        <v>2706</v>
      </c>
      <c r="D673" s="40" t="s">
        <v>1524</v>
      </c>
      <c r="E673" s="40" t="s">
        <v>105</v>
      </c>
      <c r="F673" s="41">
        <v>159.03</v>
      </c>
      <c r="G673" s="41">
        <v>0</v>
      </c>
      <c r="H673" s="41">
        <v>159.03</v>
      </c>
      <c r="I673" s="41">
        <v>0</v>
      </c>
      <c r="J673" s="41">
        <v>159.03</v>
      </c>
    </row>
    <row r="674" s="35" customFormat="1" hidden="1" spans="2:10">
      <c r="B674" s="40" t="s">
        <v>16</v>
      </c>
      <c r="C674" s="40" t="s">
        <v>2707</v>
      </c>
      <c r="D674" s="40" t="s">
        <v>1526</v>
      </c>
      <c r="E674" s="40" t="s">
        <v>211</v>
      </c>
      <c r="F674" s="41">
        <v>243.85</v>
      </c>
      <c r="G674" s="41">
        <v>65.78</v>
      </c>
      <c r="H674" s="41">
        <v>309.63</v>
      </c>
      <c r="I674" s="41">
        <v>0</v>
      </c>
      <c r="J674" s="41">
        <v>309.63</v>
      </c>
    </row>
    <row r="675" s="35" customFormat="1" hidden="1" spans="2:10">
      <c r="B675" s="40" t="s">
        <v>16</v>
      </c>
      <c r="C675" s="40" t="s">
        <v>2708</v>
      </c>
      <c r="D675" s="40" t="s">
        <v>1528</v>
      </c>
      <c r="E675" s="40" t="s">
        <v>105</v>
      </c>
      <c r="F675" s="41">
        <v>303.92</v>
      </c>
      <c r="G675" s="41">
        <v>42.9</v>
      </c>
      <c r="H675" s="41">
        <v>346.82</v>
      </c>
      <c r="I675" s="41">
        <v>0</v>
      </c>
      <c r="J675" s="41">
        <v>346.82</v>
      </c>
    </row>
    <row r="676" s="35" customFormat="1" hidden="1" spans="2:10">
      <c r="B676" s="40" t="s">
        <v>16</v>
      </c>
      <c r="C676" s="40" t="s">
        <v>2709</v>
      </c>
      <c r="D676" s="40" t="s">
        <v>1530</v>
      </c>
      <c r="E676" s="40" t="s">
        <v>105</v>
      </c>
      <c r="F676" s="41">
        <v>68.32</v>
      </c>
      <c r="G676" s="41">
        <v>14.3</v>
      </c>
      <c r="H676" s="41">
        <v>82.62</v>
      </c>
      <c r="I676" s="41">
        <v>0</v>
      </c>
      <c r="J676" s="41">
        <v>82.62</v>
      </c>
    </row>
    <row r="677" s="35" customFormat="1" hidden="1" spans="2:10">
      <c r="B677" s="40" t="s">
        <v>16</v>
      </c>
      <c r="C677" s="40" t="s">
        <v>2710</v>
      </c>
      <c r="D677" s="40" t="s">
        <v>1532</v>
      </c>
      <c r="E677" s="40" t="s">
        <v>26</v>
      </c>
      <c r="F677" s="41">
        <v>73.04</v>
      </c>
      <c r="G677" s="41">
        <v>5.72</v>
      </c>
      <c r="H677" s="41">
        <v>78.76</v>
      </c>
      <c r="I677" s="41">
        <v>0</v>
      </c>
      <c r="J677" s="41">
        <v>78.76</v>
      </c>
    </row>
    <row r="678" s="35" customFormat="1" hidden="1" spans="2:10">
      <c r="B678" s="40" t="s">
        <v>16</v>
      </c>
      <c r="C678" s="40" t="s">
        <v>2711</v>
      </c>
      <c r="D678" s="40" t="s">
        <v>1534</v>
      </c>
      <c r="E678" s="40" t="s">
        <v>274</v>
      </c>
      <c r="F678" s="41">
        <v>172.58</v>
      </c>
      <c r="G678" s="41">
        <v>22.88</v>
      </c>
      <c r="H678" s="41">
        <v>195.46</v>
      </c>
      <c r="I678" s="41">
        <v>0</v>
      </c>
      <c r="J678" s="41">
        <v>195.46</v>
      </c>
    </row>
    <row r="679" s="35" customFormat="1" hidden="1" spans="2:10">
      <c r="B679" s="40" t="s">
        <v>16</v>
      </c>
      <c r="C679" s="40" t="s">
        <v>2712</v>
      </c>
      <c r="D679" s="40" t="s">
        <v>1536</v>
      </c>
      <c r="E679" s="40" t="s">
        <v>105</v>
      </c>
      <c r="F679" s="41">
        <v>19.44</v>
      </c>
      <c r="G679" s="41">
        <v>0</v>
      </c>
      <c r="H679" s="41">
        <v>19.44</v>
      </c>
      <c r="I679" s="41">
        <v>0</v>
      </c>
      <c r="J679" s="41">
        <v>19.44</v>
      </c>
    </row>
    <row r="680" s="35" customFormat="1" hidden="1" spans="2:10">
      <c r="B680" s="40" t="s">
        <v>16</v>
      </c>
      <c r="C680" s="40" t="s">
        <v>2713</v>
      </c>
      <c r="D680" s="40" t="s">
        <v>1546</v>
      </c>
      <c r="E680" s="40" t="s">
        <v>105</v>
      </c>
      <c r="F680" s="41">
        <v>146.66</v>
      </c>
      <c r="G680" s="41">
        <v>0</v>
      </c>
      <c r="H680" s="41">
        <v>146.66</v>
      </c>
      <c r="I680" s="41">
        <v>0</v>
      </c>
      <c r="J680" s="41">
        <v>146.66</v>
      </c>
    </row>
    <row r="681" s="35" customFormat="1" hidden="1" spans="2:10">
      <c r="B681" s="40" t="s">
        <v>16</v>
      </c>
      <c r="C681" s="40" t="s">
        <v>2714</v>
      </c>
      <c r="D681" s="40" t="s">
        <v>1548</v>
      </c>
      <c r="E681" s="40" t="s">
        <v>156</v>
      </c>
      <c r="F681" s="41">
        <v>154.32</v>
      </c>
      <c r="G681" s="41">
        <v>11.44</v>
      </c>
      <c r="H681" s="41">
        <v>165.76</v>
      </c>
      <c r="I681" s="41">
        <v>0</v>
      </c>
      <c r="J681" s="41">
        <v>165.76</v>
      </c>
    </row>
    <row r="682" s="35" customFormat="1" hidden="1" spans="2:10">
      <c r="B682" s="40" t="s">
        <v>16</v>
      </c>
      <c r="C682" s="40" t="s">
        <v>2715</v>
      </c>
      <c r="D682" s="40" t="s">
        <v>1550</v>
      </c>
      <c r="E682" s="40" t="s">
        <v>274</v>
      </c>
      <c r="F682" s="41">
        <v>163.15</v>
      </c>
      <c r="G682" s="41">
        <v>25.74</v>
      </c>
      <c r="H682" s="41">
        <v>188.89</v>
      </c>
      <c r="I682" s="41">
        <v>0</v>
      </c>
      <c r="J682" s="41">
        <v>188.89</v>
      </c>
    </row>
    <row r="683" s="35" customFormat="1" hidden="1" spans="2:10">
      <c r="B683" s="40" t="s">
        <v>16</v>
      </c>
      <c r="C683" s="40" t="s">
        <v>2716</v>
      </c>
      <c r="D683" s="40" t="s">
        <v>1552</v>
      </c>
      <c r="E683" s="40" t="s">
        <v>73</v>
      </c>
      <c r="F683" s="41">
        <v>93.06</v>
      </c>
      <c r="G683" s="41">
        <v>17.16</v>
      </c>
      <c r="H683" s="41">
        <v>110.22</v>
      </c>
      <c r="I683" s="41">
        <v>0</v>
      </c>
      <c r="J683" s="41">
        <v>110.22</v>
      </c>
    </row>
    <row r="684" s="35" customFormat="1" hidden="1" spans="2:10">
      <c r="B684" s="40" t="s">
        <v>16</v>
      </c>
      <c r="C684" s="40" t="s">
        <v>2717</v>
      </c>
      <c r="D684" s="40" t="s">
        <v>1554</v>
      </c>
      <c r="E684" s="40" t="s">
        <v>116</v>
      </c>
      <c r="F684" s="41">
        <v>0</v>
      </c>
      <c r="G684" s="41">
        <v>28.6</v>
      </c>
      <c r="H684" s="41">
        <v>28.6</v>
      </c>
      <c r="I684" s="41">
        <v>0</v>
      </c>
      <c r="J684" s="41">
        <v>28.6</v>
      </c>
    </row>
    <row r="685" s="35" customFormat="1" hidden="1" spans="2:10">
      <c r="B685" s="40" t="s">
        <v>16</v>
      </c>
      <c r="C685" s="40" t="s">
        <v>2718</v>
      </c>
      <c r="D685" s="40" t="s">
        <v>1556</v>
      </c>
      <c r="E685" s="40" t="s">
        <v>105</v>
      </c>
      <c r="F685" s="41">
        <v>37.11</v>
      </c>
      <c r="G685" s="41">
        <v>11.44</v>
      </c>
      <c r="H685" s="41">
        <v>48.55</v>
      </c>
      <c r="I685" s="41">
        <v>0</v>
      </c>
      <c r="J685" s="41">
        <v>48.55</v>
      </c>
    </row>
    <row r="686" s="35" customFormat="1" hidden="1" spans="2:10">
      <c r="B686" s="40" t="s">
        <v>16</v>
      </c>
      <c r="C686" s="40" t="s">
        <v>2719</v>
      </c>
      <c r="D686" s="40" t="s">
        <v>1558</v>
      </c>
      <c r="E686" s="40" t="s">
        <v>221</v>
      </c>
      <c r="F686" s="41">
        <v>0</v>
      </c>
      <c r="G686" s="41">
        <v>34.32</v>
      </c>
      <c r="H686" s="41">
        <v>34.32</v>
      </c>
      <c r="I686" s="41">
        <v>0</v>
      </c>
      <c r="J686" s="41">
        <v>34.32</v>
      </c>
    </row>
    <row r="687" s="35" customFormat="1" spans="2:10">
      <c r="B687" s="40" t="s">
        <v>16</v>
      </c>
      <c r="C687" s="40" t="s">
        <v>2720</v>
      </c>
      <c r="D687" s="40" t="s">
        <v>1560</v>
      </c>
      <c r="E687" s="40" t="s">
        <v>73</v>
      </c>
      <c r="F687" s="41">
        <v>0</v>
      </c>
      <c r="G687" s="41">
        <v>42.9</v>
      </c>
      <c r="H687" s="41">
        <v>42.9</v>
      </c>
      <c r="I687" s="41">
        <v>42.9</v>
      </c>
      <c r="J687" s="41">
        <v>0</v>
      </c>
    </row>
    <row r="688" s="35" customFormat="1" hidden="1" spans="2:10">
      <c r="B688" s="40" t="s">
        <v>16</v>
      </c>
      <c r="C688" s="40" t="s">
        <v>2721</v>
      </c>
      <c r="D688" s="40" t="s">
        <v>1562</v>
      </c>
      <c r="E688" s="40" t="s">
        <v>226</v>
      </c>
      <c r="F688" s="41">
        <v>134.29</v>
      </c>
      <c r="G688" s="41">
        <v>20.02</v>
      </c>
      <c r="H688" s="41">
        <v>154.31</v>
      </c>
      <c r="I688" s="41">
        <v>0</v>
      </c>
      <c r="J688" s="41">
        <v>154.31</v>
      </c>
    </row>
    <row r="689" s="35" customFormat="1" hidden="1" spans="2:10">
      <c r="B689" s="40" t="s">
        <v>16</v>
      </c>
      <c r="C689" s="40" t="s">
        <v>2722</v>
      </c>
      <c r="D689" s="40" t="s">
        <v>1564</v>
      </c>
      <c r="E689" s="40" t="s">
        <v>156</v>
      </c>
      <c r="F689" s="41">
        <v>54.78</v>
      </c>
      <c r="G689" s="41">
        <v>2.86</v>
      </c>
      <c r="H689" s="41">
        <v>57.64</v>
      </c>
      <c r="I689" s="41">
        <v>0</v>
      </c>
      <c r="J689" s="41">
        <v>57.64</v>
      </c>
    </row>
    <row r="690" s="35" customFormat="1" hidden="1" spans="2:10">
      <c r="B690" s="40" t="s">
        <v>16</v>
      </c>
      <c r="C690" s="40" t="s">
        <v>2723</v>
      </c>
      <c r="D690" s="40" t="s">
        <v>1566</v>
      </c>
      <c r="E690" s="40" t="s">
        <v>1567</v>
      </c>
      <c r="F690" s="41">
        <v>351.64</v>
      </c>
      <c r="G690" s="41">
        <v>60.06</v>
      </c>
      <c r="H690" s="41">
        <v>411.7</v>
      </c>
      <c r="I690" s="41">
        <v>0</v>
      </c>
      <c r="J690" s="41">
        <v>411.7</v>
      </c>
    </row>
    <row r="691" s="35" customFormat="1" hidden="1" spans="2:10">
      <c r="B691" s="40" t="s">
        <v>16</v>
      </c>
      <c r="C691" s="40" t="s">
        <v>2724</v>
      </c>
      <c r="D691" s="40" t="s">
        <v>1569</v>
      </c>
      <c r="E691" s="40" t="s">
        <v>105</v>
      </c>
      <c r="F691" s="41">
        <v>12.37</v>
      </c>
      <c r="G691" s="41">
        <v>28.6</v>
      </c>
      <c r="H691" s="41">
        <v>40.97</v>
      </c>
      <c r="I691" s="41">
        <v>0</v>
      </c>
      <c r="J691" s="41">
        <v>40.97</v>
      </c>
    </row>
    <row r="692" s="35" customFormat="1" hidden="1" spans="2:10">
      <c r="B692" s="40" t="s">
        <v>16</v>
      </c>
      <c r="C692" s="40" t="s">
        <v>2725</v>
      </c>
      <c r="D692" s="40" t="s">
        <v>1571</v>
      </c>
      <c r="E692" s="40" t="s">
        <v>116</v>
      </c>
      <c r="F692" s="41">
        <v>232.07</v>
      </c>
      <c r="G692" s="41">
        <v>77.22</v>
      </c>
      <c r="H692" s="41">
        <v>309.29</v>
      </c>
      <c r="I692" s="41">
        <v>0</v>
      </c>
      <c r="J692" s="41">
        <v>309.29</v>
      </c>
    </row>
    <row r="693" s="35" customFormat="1" hidden="1" spans="2:10">
      <c r="B693" s="40" t="s">
        <v>16</v>
      </c>
      <c r="C693" s="40" t="s">
        <v>2726</v>
      </c>
      <c r="D693" s="40" t="s">
        <v>1573</v>
      </c>
      <c r="E693" s="40" t="s">
        <v>159</v>
      </c>
      <c r="F693" s="41">
        <v>41.23</v>
      </c>
      <c r="G693" s="41">
        <v>11.44</v>
      </c>
      <c r="H693" s="41">
        <v>52.67</v>
      </c>
      <c r="I693" s="41">
        <v>0</v>
      </c>
      <c r="J693" s="41">
        <v>52.67</v>
      </c>
    </row>
    <row r="694" s="35" customFormat="1" hidden="1" spans="2:10">
      <c r="B694" s="40" t="s">
        <v>16</v>
      </c>
      <c r="C694" s="40" t="s">
        <v>2727</v>
      </c>
      <c r="D694" s="40" t="s">
        <v>1575</v>
      </c>
      <c r="E694" s="40" t="s">
        <v>143</v>
      </c>
      <c r="F694" s="41">
        <v>17.08</v>
      </c>
      <c r="G694" s="41">
        <v>2.86</v>
      </c>
      <c r="H694" s="41">
        <v>19.94</v>
      </c>
      <c r="I694" s="41">
        <v>0</v>
      </c>
      <c r="J694" s="41">
        <v>19.94</v>
      </c>
    </row>
    <row r="695" s="35" customFormat="1" hidden="1" spans="2:10">
      <c r="B695" s="40" t="s">
        <v>16</v>
      </c>
      <c r="C695" s="40" t="s">
        <v>2728</v>
      </c>
      <c r="D695" s="40" t="s">
        <v>258</v>
      </c>
      <c r="E695" s="40" t="s">
        <v>1577</v>
      </c>
      <c r="F695" s="41">
        <v>633.18</v>
      </c>
      <c r="G695" s="41">
        <v>68.64</v>
      </c>
      <c r="H695" s="41">
        <v>701.82</v>
      </c>
      <c r="I695" s="41">
        <v>0</v>
      </c>
      <c r="J695" s="41">
        <v>701.82</v>
      </c>
    </row>
    <row r="696" s="35" customFormat="1" hidden="1" spans="2:10">
      <c r="B696" s="40" t="s">
        <v>16</v>
      </c>
      <c r="C696" s="40" t="s">
        <v>2729</v>
      </c>
      <c r="D696" s="40" t="s">
        <v>1579</v>
      </c>
      <c r="E696" s="40" t="s">
        <v>143</v>
      </c>
      <c r="F696" s="41">
        <v>313.94</v>
      </c>
      <c r="G696" s="41">
        <v>54.34</v>
      </c>
      <c r="H696" s="41">
        <v>368.28</v>
      </c>
      <c r="I696" s="41">
        <v>0</v>
      </c>
      <c r="J696" s="41">
        <v>368.28</v>
      </c>
    </row>
    <row r="697" s="35" customFormat="1" hidden="1" spans="2:10">
      <c r="B697" s="40" t="s">
        <v>16</v>
      </c>
      <c r="C697" s="40" t="s">
        <v>2730</v>
      </c>
      <c r="D697" s="40" t="s">
        <v>1581</v>
      </c>
      <c r="E697" s="40" t="s">
        <v>221</v>
      </c>
      <c r="F697" s="41">
        <v>213.22</v>
      </c>
      <c r="G697" s="41">
        <v>42.9</v>
      </c>
      <c r="H697" s="41">
        <v>256.12</v>
      </c>
      <c r="I697" s="41">
        <v>0</v>
      </c>
      <c r="J697" s="41">
        <v>256.12</v>
      </c>
    </row>
    <row r="698" s="35" customFormat="1" hidden="1" spans="2:10">
      <c r="B698" s="40" t="s">
        <v>16</v>
      </c>
      <c r="C698" s="40" t="s">
        <v>2731</v>
      </c>
      <c r="D698" s="40" t="s">
        <v>1583</v>
      </c>
      <c r="E698" s="40" t="s">
        <v>221</v>
      </c>
      <c r="F698" s="41">
        <v>235.6</v>
      </c>
      <c r="G698" s="41">
        <v>31.46</v>
      </c>
      <c r="H698" s="41">
        <v>267.06</v>
      </c>
      <c r="I698" s="41">
        <v>0</v>
      </c>
      <c r="J698" s="41">
        <v>267.06</v>
      </c>
    </row>
    <row r="699" s="35" customFormat="1" hidden="1" spans="2:10">
      <c r="B699" s="40" t="s">
        <v>16</v>
      </c>
      <c r="C699" s="40" t="s">
        <v>2732</v>
      </c>
      <c r="D699" s="40" t="s">
        <v>1585</v>
      </c>
      <c r="E699" s="40" t="s">
        <v>398</v>
      </c>
      <c r="F699" s="41">
        <v>323.95</v>
      </c>
      <c r="G699" s="41">
        <v>34.32</v>
      </c>
      <c r="H699" s="41">
        <v>358.27</v>
      </c>
      <c r="I699" s="41">
        <v>0</v>
      </c>
      <c r="J699" s="41">
        <v>358.27</v>
      </c>
    </row>
    <row r="700" s="35" customFormat="1" hidden="1" spans="2:10">
      <c r="B700" s="40" t="s">
        <v>16</v>
      </c>
      <c r="C700" s="40" t="s">
        <v>2733</v>
      </c>
      <c r="D700" s="40" t="s">
        <v>1587</v>
      </c>
      <c r="E700" s="40" t="s">
        <v>1588</v>
      </c>
      <c r="F700" s="41">
        <v>15.9</v>
      </c>
      <c r="G700" s="41">
        <v>2.86</v>
      </c>
      <c r="H700" s="41">
        <v>18.76</v>
      </c>
      <c r="I700" s="41">
        <v>0</v>
      </c>
      <c r="J700" s="41">
        <v>18.76</v>
      </c>
    </row>
    <row r="701" s="35" customFormat="1" hidden="1" spans="2:10">
      <c r="B701" s="40" t="s">
        <v>16</v>
      </c>
      <c r="C701" s="40" t="s">
        <v>2734</v>
      </c>
      <c r="D701" s="40" t="s">
        <v>1594</v>
      </c>
      <c r="E701" s="40" t="s">
        <v>221</v>
      </c>
      <c r="F701" s="41">
        <v>144.89</v>
      </c>
      <c r="G701" s="41">
        <v>25.74</v>
      </c>
      <c r="H701" s="41">
        <v>170.63</v>
      </c>
      <c r="I701" s="41">
        <v>0</v>
      </c>
      <c r="J701" s="41">
        <v>170.63</v>
      </c>
    </row>
    <row r="702" s="35" customFormat="1" hidden="1" spans="2:10">
      <c r="B702" s="40" t="s">
        <v>16</v>
      </c>
      <c r="C702" s="40" t="s">
        <v>2735</v>
      </c>
      <c r="D702" s="40" t="s">
        <v>1596</v>
      </c>
      <c r="E702" s="40" t="s">
        <v>211</v>
      </c>
      <c r="F702" s="41">
        <v>118.39</v>
      </c>
      <c r="G702" s="41">
        <v>0</v>
      </c>
      <c r="H702" s="41">
        <v>118.39</v>
      </c>
      <c r="I702" s="41">
        <v>0</v>
      </c>
      <c r="J702" s="41">
        <v>118.39</v>
      </c>
    </row>
    <row r="703" s="35" customFormat="1" hidden="1" spans="2:10">
      <c r="B703" s="40" t="s">
        <v>16</v>
      </c>
      <c r="C703" s="40" t="s">
        <v>2736</v>
      </c>
      <c r="D703" s="40" t="s">
        <v>1599</v>
      </c>
      <c r="E703" s="40" t="s">
        <v>91</v>
      </c>
      <c r="F703" s="41">
        <v>137.83</v>
      </c>
      <c r="G703" s="41">
        <v>20.02</v>
      </c>
      <c r="H703" s="41">
        <v>157.85</v>
      </c>
      <c r="I703" s="41">
        <v>0</v>
      </c>
      <c r="J703" s="41">
        <v>157.85</v>
      </c>
    </row>
    <row r="704" s="35" customFormat="1" hidden="1" spans="2:10">
      <c r="B704" s="40" t="s">
        <v>16</v>
      </c>
      <c r="C704" s="40" t="s">
        <v>2737</v>
      </c>
      <c r="D704" s="40" t="s">
        <v>1601</v>
      </c>
      <c r="E704" s="40" t="s">
        <v>143</v>
      </c>
      <c r="F704" s="41">
        <v>110.73</v>
      </c>
      <c r="G704" s="41">
        <v>22.88</v>
      </c>
      <c r="H704" s="41">
        <v>133.61</v>
      </c>
      <c r="I704" s="41">
        <v>0</v>
      </c>
      <c r="J704" s="41">
        <v>133.61</v>
      </c>
    </row>
    <row r="705" s="35" customFormat="1" hidden="1" spans="2:10">
      <c r="B705" s="40" t="s">
        <v>16</v>
      </c>
      <c r="C705" s="40" t="s">
        <v>2738</v>
      </c>
      <c r="D705" s="40" t="s">
        <v>1510</v>
      </c>
      <c r="E705" s="40" t="s">
        <v>159</v>
      </c>
      <c r="F705" s="41">
        <v>4.71</v>
      </c>
      <c r="G705" s="41">
        <v>2.86</v>
      </c>
      <c r="H705" s="41">
        <v>7.57</v>
      </c>
      <c r="I705" s="41">
        <v>0</v>
      </c>
      <c r="J705" s="41">
        <v>7.57</v>
      </c>
    </row>
    <row r="706" s="35" customFormat="1" hidden="1" spans="2:10">
      <c r="B706" s="40" t="s">
        <v>16</v>
      </c>
      <c r="C706" s="40" t="s">
        <v>2739</v>
      </c>
      <c r="D706" s="40" t="s">
        <v>1606</v>
      </c>
      <c r="E706" s="40" t="s">
        <v>221</v>
      </c>
      <c r="F706" s="41">
        <v>103.66</v>
      </c>
      <c r="G706" s="41">
        <v>14.3</v>
      </c>
      <c r="H706" s="41">
        <v>117.96</v>
      </c>
      <c r="I706" s="41">
        <v>0</v>
      </c>
      <c r="J706" s="41">
        <v>117.96</v>
      </c>
    </row>
    <row r="707" s="35" customFormat="1" hidden="1" spans="2:10">
      <c r="B707" s="40" t="s">
        <v>16</v>
      </c>
      <c r="C707" s="40" t="s">
        <v>2740</v>
      </c>
      <c r="D707" s="40" t="s">
        <v>1608</v>
      </c>
      <c r="E707" s="40" t="s">
        <v>38</v>
      </c>
      <c r="F707" s="41">
        <v>86.58</v>
      </c>
      <c r="G707" s="41">
        <v>20.02</v>
      </c>
      <c r="H707" s="41">
        <v>106.6</v>
      </c>
      <c r="I707" s="41">
        <v>0</v>
      </c>
      <c r="J707" s="41">
        <v>106.6</v>
      </c>
    </row>
    <row r="708" s="35" customFormat="1" hidden="1" spans="2:10">
      <c r="B708" s="40" t="s">
        <v>16</v>
      </c>
      <c r="C708" s="40" t="s">
        <v>2741</v>
      </c>
      <c r="D708" s="40" t="s">
        <v>1610</v>
      </c>
      <c r="E708" s="40" t="s">
        <v>105</v>
      </c>
      <c r="F708" s="41">
        <v>210.27</v>
      </c>
      <c r="G708" s="41">
        <v>65.78</v>
      </c>
      <c r="H708" s="41">
        <v>276.05</v>
      </c>
      <c r="I708" s="41">
        <v>0</v>
      </c>
      <c r="J708" s="41">
        <v>276.05</v>
      </c>
    </row>
    <row r="709" s="35" customFormat="1" hidden="1" spans="2:10">
      <c r="B709" s="40" t="s">
        <v>16</v>
      </c>
      <c r="C709" s="40" t="s">
        <v>2742</v>
      </c>
      <c r="D709" s="40" t="s">
        <v>1612</v>
      </c>
      <c r="E709" s="40" t="s">
        <v>62</v>
      </c>
      <c r="F709" s="41">
        <v>109.55</v>
      </c>
      <c r="G709" s="41">
        <v>5.72</v>
      </c>
      <c r="H709" s="41">
        <v>115.27</v>
      </c>
      <c r="I709" s="41">
        <v>0</v>
      </c>
      <c r="J709" s="41">
        <v>115.27</v>
      </c>
    </row>
    <row r="710" s="35" customFormat="1" hidden="1" spans="2:10">
      <c r="B710" s="40" t="s">
        <v>16</v>
      </c>
      <c r="C710" s="40" t="s">
        <v>2743</v>
      </c>
      <c r="D710" s="40" t="s">
        <v>1614</v>
      </c>
      <c r="E710" s="40" t="s">
        <v>221</v>
      </c>
      <c r="F710" s="41">
        <v>101.31</v>
      </c>
      <c r="G710" s="41">
        <v>22.88</v>
      </c>
      <c r="H710" s="41">
        <v>124.19</v>
      </c>
      <c r="I710" s="41">
        <v>0</v>
      </c>
      <c r="J710" s="41">
        <v>124.19</v>
      </c>
    </row>
    <row r="711" s="35" customFormat="1" hidden="1" spans="2:10">
      <c r="B711" s="40" t="s">
        <v>16</v>
      </c>
      <c r="C711" s="40" t="s">
        <v>2744</v>
      </c>
      <c r="D711" s="40" t="s">
        <v>1616</v>
      </c>
      <c r="E711" s="40" t="s">
        <v>105</v>
      </c>
      <c r="F711" s="41">
        <v>114.27</v>
      </c>
      <c r="G711" s="41">
        <v>22.88</v>
      </c>
      <c r="H711" s="41">
        <v>137.15</v>
      </c>
      <c r="I711" s="41">
        <v>0</v>
      </c>
      <c r="J711" s="41">
        <v>137.15</v>
      </c>
    </row>
    <row r="712" s="35" customFormat="1" hidden="1" spans="2:10">
      <c r="B712" s="40" t="s">
        <v>16</v>
      </c>
      <c r="C712" s="40" t="s">
        <v>2745</v>
      </c>
      <c r="D712" s="40" t="s">
        <v>1618</v>
      </c>
      <c r="E712" s="40" t="s">
        <v>206</v>
      </c>
      <c r="F712" s="41">
        <v>48.89</v>
      </c>
      <c r="G712" s="41">
        <v>5.72</v>
      </c>
      <c r="H712" s="41">
        <v>54.61</v>
      </c>
      <c r="I712" s="41">
        <v>0</v>
      </c>
      <c r="J712" s="41">
        <v>54.61</v>
      </c>
    </row>
    <row r="713" s="35" customFormat="1" spans="2:10">
      <c r="B713" s="40" t="s">
        <v>16</v>
      </c>
      <c r="C713" s="40" t="s">
        <v>2746</v>
      </c>
      <c r="D713" s="40" t="s">
        <v>1620</v>
      </c>
      <c r="E713" s="40" t="s">
        <v>156</v>
      </c>
      <c r="F713" s="41">
        <v>32.4</v>
      </c>
      <c r="G713" s="41">
        <v>2.86</v>
      </c>
      <c r="H713" s="41">
        <v>35.26</v>
      </c>
      <c r="I713" s="41">
        <v>35.26</v>
      </c>
      <c r="J713" s="41">
        <v>0</v>
      </c>
    </row>
    <row r="714" s="35" customFormat="1" hidden="1" spans="2:10">
      <c r="B714" s="40" t="s">
        <v>16</v>
      </c>
      <c r="C714" s="40" t="s">
        <v>2747</v>
      </c>
      <c r="D714" s="40" t="s">
        <v>1622</v>
      </c>
      <c r="E714" s="40" t="s">
        <v>26</v>
      </c>
      <c r="F714" s="41">
        <v>71.27</v>
      </c>
      <c r="G714" s="41">
        <v>11.44</v>
      </c>
      <c r="H714" s="41">
        <v>82.71</v>
      </c>
      <c r="I714" s="41">
        <v>0</v>
      </c>
      <c r="J714" s="41">
        <v>82.71</v>
      </c>
    </row>
    <row r="715" s="35" customFormat="1" hidden="1" spans="2:10">
      <c r="B715" s="40" t="s">
        <v>16</v>
      </c>
      <c r="C715" s="40" t="s">
        <v>2748</v>
      </c>
      <c r="D715" s="40" t="s">
        <v>1624</v>
      </c>
      <c r="E715" s="40" t="s">
        <v>143</v>
      </c>
      <c r="F715" s="41">
        <v>62.43</v>
      </c>
      <c r="G715" s="41">
        <v>2.86</v>
      </c>
      <c r="H715" s="41">
        <v>65.29</v>
      </c>
      <c r="I715" s="41">
        <v>0</v>
      </c>
      <c r="J715" s="41">
        <v>65.29</v>
      </c>
    </row>
    <row r="716" s="35" customFormat="1" hidden="1" spans="2:10">
      <c r="B716" s="40" t="s">
        <v>16</v>
      </c>
      <c r="C716" s="40" t="s">
        <v>2749</v>
      </c>
      <c r="D716" s="40" t="s">
        <v>1626</v>
      </c>
      <c r="E716" s="40" t="s">
        <v>105</v>
      </c>
      <c r="F716" s="41">
        <v>36.52</v>
      </c>
      <c r="G716" s="41">
        <v>17.16</v>
      </c>
      <c r="H716" s="41">
        <v>53.68</v>
      </c>
      <c r="I716" s="41">
        <v>0</v>
      </c>
      <c r="J716" s="41">
        <v>53.68</v>
      </c>
    </row>
    <row r="717" s="35" customFormat="1" hidden="1" spans="2:10">
      <c r="B717" s="40" t="s">
        <v>16</v>
      </c>
      <c r="C717" s="40" t="s">
        <v>2750</v>
      </c>
      <c r="D717" s="40" t="s">
        <v>453</v>
      </c>
      <c r="E717" s="40" t="s">
        <v>116</v>
      </c>
      <c r="F717" s="41">
        <v>116.62</v>
      </c>
      <c r="G717" s="41">
        <v>11.44</v>
      </c>
      <c r="H717" s="41">
        <v>128.06</v>
      </c>
      <c r="I717" s="41">
        <v>0</v>
      </c>
      <c r="J717" s="41">
        <v>128.06</v>
      </c>
    </row>
    <row r="718" s="35" customFormat="1" hidden="1" spans="2:10">
      <c r="B718" s="40" t="s">
        <v>16</v>
      </c>
      <c r="C718" s="40" t="s">
        <v>2751</v>
      </c>
      <c r="D718" s="40" t="s">
        <v>1629</v>
      </c>
      <c r="E718" s="40" t="s">
        <v>226</v>
      </c>
      <c r="F718" s="41">
        <v>91.88</v>
      </c>
      <c r="G718" s="41">
        <v>34.32</v>
      </c>
      <c r="H718" s="41">
        <v>126.2</v>
      </c>
      <c r="I718" s="41">
        <v>0</v>
      </c>
      <c r="J718" s="41">
        <v>126.2</v>
      </c>
    </row>
    <row r="719" s="35" customFormat="1" hidden="1" spans="2:10">
      <c r="B719" s="40" t="s">
        <v>16</v>
      </c>
      <c r="C719" s="40" t="s">
        <v>2752</v>
      </c>
      <c r="D719" s="40" t="s">
        <v>1631</v>
      </c>
      <c r="E719" s="40" t="s">
        <v>57</v>
      </c>
      <c r="F719" s="41">
        <v>11.78</v>
      </c>
      <c r="G719" s="41">
        <v>0</v>
      </c>
      <c r="H719" s="41">
        <v>11.78</v>
      </c>
      <c r="I719" s="41">
        <v>0</v>
      </c>
      <c r="J719" s="41">
        <v>11.78</v>
      </c>
    </row>
    <row r="720" s="35" customFormat="1" hidden="1" spans="2:10">
      <c r="B720" s="40" t="s">
        <v>2074</v>
      </c>
      <c r="C720" s="40" t="s">
        <v>2753</v>
      </c>
      <c r="D720" s="40" t="s">
        <v>1633</v>
      </c>
      <c r="E720" s="40" t="s">
        <v>226</v>
      </c>
      <c r="F720" s="41">
        <v>555.74</v>
      </c>
      <c r="G720" s="41">
        <v>300</v>
      </c>
      <c r="H720" s="41">
        <v>855.74</v>
      </c>
      <c r="I720" s="41">
        <v>0</v>
      </c>
      <c r="J720" s="41">
        <v>855.74</v>
      </c>
    </row>
    <row r="721" s="35" customFormat="1" hidden="1" spans="2:10">
      <c r="B721" s="40" t="s">
        <v>16</v>
      </c>
      <c r="C721" s="40" t="s">
        <v>2754</v>
      </c>
      <c r="D721" s="40" t="s">
        <v>1635</v>
      </c>
      <c r="E721" s="40" t="s">
        <v>226</v>
      </c>
      <c r="F721" s="41">
        <v>48.3</v>
      </c>
      <c r="G721" s="41">
        <v>14.3</v>
      </c>
      <c r="H721" s="41">
        <v>62.6</v>
      </c>
      <c r="I721" s="41">
        <v>0</v>
      </c>
      <c r="J721" s="41">
        <v>62.6</v>
      </c>
    </row>
    <row r="722" s="35" customFormat="1" hidden="1" spans="2:10">
      <c r="B722" s="40" t="s">
        <v>16</v>
      </c>
      <c r="C722" s="40" t="s">
        <v>2755</v>
      </c>
      <c r="D722" s="40" t="s">
        <v>1637</v>
      </c>
      <c r="E722" s="40" t="s">
        <v>504</v>
      </c>
      <c r="F722" s="41">
        <v>166.69</v>
      </c>
      <c r="G722" s="41">
        <v>25.74</v>
      </c>
      <c r="H722" s="41">
        <v>192.43</v>
      </c>
      <c r="I722" s="41">
        <v>0</v>
      </c>
      <c r="J722" s="41">
        <v>192.43</v>
      </c>
    </row>
    <row r="723" s="35" customFormat="1" hidden="1" spans="2:10">
      <c r="B723" s="40" t="s">
        <v>16</v>
      </c>
      <c r="C723" s="40" t="s">
        <v>2756</v>
      </c>
      <c r="D723" s="40" t="s">
        <v>1641</v>
      </c>
      <c r="E723" s="40" t="s">
        <v>159</v>
      </c>
      <c r="F723" s="41">
        <v>68.32</v>
      </c>
      <c r="G723" s="41">
        <v>20.02</v>
      </c>
      <c r="H723" s="41">
        <v>88.34</v>
      </c>
      <c r="I723" s="41">
        <v>0</v>
      </c>
      <c r="J723" s="41">
        <v>88.34</v>
      </c>
    </row>
    <row r="724" s="35" customFormat="1" hidden="1" spans="2:10">
      <c r="B724" s="40" t="s">
        <v>16</v>
      </c>
      <c r="C724" s="40" t="s">
        <v>2757</v>
      </c>
      <c r="D724" s="40" t="s">
        <v>1643</v>
      </c>
      <c r="E724" s="40" t="s">
        <v>211</v>
      </c>
      <c r="F724" s="41">
        <v>252.68</v>
      </c>
      <c r="G724" s="41">
        <v>57.2</v>
      </c>
      <c r="H724" s="41">
        <v>309.88</v>
      </c>
      <c r="I724" s="41">
        <v>0</v>
      </c>
      <c r="J724" s="41">
        <v>309.88</v>
      </c>
    </row>
    <row r="725" s="35" customFormat="1" hidden="1" spans="2:10">
      <c r="B725" s="40" t="s">
        <v>16</v>
      </c>
      <c r="C725" s="40" t="s">
        <v>2758</v>
      </c>
      <c r="D725" s="40" t="s">
        <v>1645</v>
      </c>
      <c r="E725" s="40" t="s">
        <v>569</v>
      </c>
      <c r="F725" s="41">
        <v>15.9</v>
      </c>
      <c r="G725" s="41">
        <v>8.58</v>
      </c>
      <c r="H725" s="41">
        <v>24.48</v>
      </c>
      <c r="I725" s="41">
        <v>0</v>
      </c>
      <c r="J725" s="41">
        <v>24.48</v>
      </c>
    </row>
    <row r="726" s="35" customFormat="1" hidden="1" spans="2:10">
      <c r="B726" s="40" t="s">
        <v>16</v>
      </c>
      <c r="C726" s="40" t="s">
        <v>2759</v>
      </c>
      <c r="D726" s="40" t="s">
        <v>1647</v>
      </c>
      <c r="E726" s="40" t="s">
        <v>206</v>
      </c>
      <c r="F726" s="41">
        <v>77.16</v>
      </c>
      <c r="G726" s="41">
        <v>25.74</v>
      </c>
      <c r="H726" s="41">
        <v>102.9</v>
      </c>
      <c r="I726" s="41">
        <v>0</v>
      </c>
      <c r="J726" s="41">
        <v>102.9</v>
      </c>
    </row>
    <row r="727" s="35" customFormat="1" spans="2:10">
      <c r="B727" s="40" t="s">
        <v>16</v>
      </c>
      <c r="C727" s="40" t="s">
        <v>2760</v>
      </c>
      <c r="D727" s="40" t="s">
        <v>1650</v>
      </c>
      <c r="E727" s="40" t="s">
        <v>206</v>
      </c>
      <c r="F727" s="41">
        <v>55.96</v>
      </c>
      <c r="G727" s="41">
        <v>25.74</v>
      </c>
      <c r="H727" s="41">
        <v>81.7</v>
      </c>
      <c r="I727" s="41">
        <v>81.7</v>
      </c>
      <c r="J727" s="41">
        <v>0</v>
      </c>
    </row>
    <row r="728" s="35" customFormat="1" hidden="1" spans="2:10">
      <c r="B728" s="40" t="s">
        <v>16</v>
      </c>
      <c r="C728" s="40" t="s">
        <v>2761</v>
      </c>
      <c r="D728" s="40" t="s">
        <v>1652</v>
      </c>
      <c r="E728" s="40" t="s">
        <v>143</v>
      </c>
      <c r="F728" s="41">
        <v>25.92</v>
      </c>
      <c r="G728" s="41">
        <v>5.72</v>
      </c>
      <c r="H728" s="41">
        <v>31.64</v>
      </c>
      <c r="I728" s="41">
        <v>0</v>
      </c>
      <c r="J728" s="41">
        <v>31.64</v>
      </c>
    </row>
    <row r="729" s="35" customFormat="1" hidden="1" spans="2:10">
      <c r="B729" s="40" t="s">
        <v>16</v>
      </c>
      <c r="C729" s="40" t="s">
        <v>2762</v>
      </c>
      <c r="D729" s="40" t="s">
        <v>1654</v>
      </c>
      <c r="E729" s="40" t="s">
        <v>1655</v>
      </c>
      <c r="F729" s="41">
        <v>55.37</v>
      </c>
      <c r="G729" s="41">
        <v>5.72</v>
      </c>
      <c r="H729" s="41">
        <v>61.09</v>
      </c>
      <c r="I729" s="41">
        <v>0</v>
      </c>
      <c r="J729" s="41">
        <v>61.09</v>
      </c>
    </row>
    <row r="730" s="35" customFormat="1" hidden="1" spans="2:10">
      <c r="B730" s="40" t="s">
        <v>16</v>
      </c>
      <c r="C730" s="40" t="s">
        <v>2763</v>
      </c>
      <c r="D730" s="40" t="s">
        <v>1657</v>
      </c>
      <c r="E730" s="40" t="s">
        <v>73</v>
      </c>
      <c r="F730" s="41">
        <v>126.64</v>
      </c>
      <c r="G730" s="41">
        <v>28.6</v>
      </c>
      <c r="H730" s="41">
        <v>155.24</v>
      </c>
      <c r="I730" s="41">
        <v>0</v>
      </c>
      <c r="J730" s="41">
        <v>155.24</v>
      </c>
    </row>
    <row r="731" s="35" customFormat="1" hidden="1" spans="2:10">
      <c r="B731" s="40" t="s">
        <v>16</v>
      </c>
      <c r="C731" s="40" t="s">
        <v>2764</v>
      </c>
      <c r="D731" s="40" t="s">
        <v>1659</v>
      </c>
      <c r="E731" s="40" t="s">
        <v>73</v>
      </c>
      <c r="F731" s="41">
        <v>13.55</v>
      </c>
      <c r="G731" s="41">
        <v>2.86</v>
      </c>
      <c r="H731" s="41">
        <v>16.41</v>
      </c>
      <c r="I731" s="41">
        <v>0</v>
      </c>
      <c r="J731" s="41">
        <v>16.41</v>
      </c>
    </row>
    <row r="732" s="35" customFormat="1" hidden="1" spans="2:10">
      <c r="B732" s="40" t="s">
        <v>16</v>
      </c>
      <c r="C732" s="40" t="s">
        <v>2765</v>
      </c>
      <c r="D732" s="40" t="s">
        <v>1661</v>
      </c>
      <c r="E732" s="40" t="s">
        <v>143</v>
      </c>
      <c r="F732" s="41">
        <v>136.65</v>
      </c>
      <c r="G732" s="41">
        <v>2.86</v>
      </c>
      <c r="H732" s="41">
        <v>139.51</v>
      </c>
      <c r="I732" s="41">
        <v>0</v>
      </c>
      <c r="J732" s="41">
        <v>139.51</v>
      </c>
    </row>
    <row r="733" s="35" customFormat="1" hidden="1" spans="2:10">
      <c r="B733" s="40" t="s">
        <v>16</v>
      </c>
      <c r="C733" s="40" t="s">
        <v>2766</v>
      </c>
      <c r="D733" s="40" t="s">
        <v>1663</v>
      </c>
      <c r="E733" s="40" t="s">
        <v>143</v>
      </c>
      <c r="F733" s="41">
        <v>407.59</v>
      </c>
      <c r="G733" s="41">
        <v>65.78</v>
      </c>
      <c r="H733" s="41">
        <v>473.37</v>
      </c>
      <c r="I733" s="41">
        <v>0</v>
      </c>
      <c r="J733" s="41">
        <v>473.37</v>
      </c>
    </row>
    <row r="734" s="35" customFormat="1" hidden="1" spans="2:10">
      <c r="B734" s="40" t="s">
        <v>16</v>
      </c>
      <c r="C734" s="40" t="s">
        <v>2767</v>
      </c>
      <c r="D734" s="40" t="s">
        <v>1665</v>
      </c>
      <c r="E734" s="40" t="s">
        <v>105</v>
      </c>
      <c r="F734" s="41">
        <v>89.53</v>
      </c>
      <c r="G734" s="41">
        <v>5.72</v>
      </c>
      <c r="H734" s="41">
        <v>95.25</v>
      </c>
      <c r="I734" s="41">
        <v>0</v>
      </c>
      <c r="J734" s="41">
        <v>95.25</v>
      </c>
    </row>
    <row r="735" s="35" customFormat="1" hidden="1" spans="2:10">
      <c r="B735" s="40" t="s">
        <v>16</v>
      </c>
      <c r="C735" s="40" t="s">
        <v>2768</v>
      </c>
      <c r="D735" s="40" t="s">
        <v>1667</v>
      </c>
      <c r="E735" s="40" t="s">
        <v>1668</v>
      </c>
      <c r="F735" s="41">
        <v>65.79</v>
      </c>
      <c r="G735" s="41">
        <v>96.22</v>
      </c>
      <c r="H735" s="41">
        <v>162.01</v>
      </c>
      <c r="I735" s="41">
        <v>0</v>
      </c>
      <c r="J735" s="41">
        <v>162.01</v>
      </c>
    </row>
    <row r="736" s="35" customFormat="1" hidden="1" spans="2:10">
      <c r="B736" s="40" t="s">
        <v>16</v>
      </c>
      <c r="C736" s="40" t="s">
        <v>2769</v>
      </c>
      <c r="D736" s="40" t="s">
        <v>1670</v>
      </c>
      <c r="E736" s="40" t="s">
        <v>1671</v>
      </c>
      <c r="F736" s="41">
        <v>95.42</v>
      </c>
      <c r="G736" s="41">
        <v>17.16</v>
      </c>
      <c r="H736" s="41">
        <v>112.58</v>
      </c>
      <c r="I736" s="41">
        <v>0</v>
      </c>
      <c r="J736" s="41">
        <v>112.58</v>
      </c>
    </row>
    <row r="737" s="35" customFormat="1" hidden="1" spans="2:10">
      <c r="B737" s="40" t="s">
        <v>16</v>
      </c>
      <c r="C737" s="40" t="s">
        <v>2770</v>
      </c>
      <c r="D737" s="40" t="s">
        <v>1673</v>
      </c>
      <c r="E737" s="40" t="s">
        <v>525</v>
      </c>
      <c r="F737" s="41">
        <v>9.42</v>
      </c>
      <c r="G737" s="41">
        <v>48.62</v>
      </c>
      <c r="H737" s="41">
        <v>58.04</v>
      </c>
      <c r="I737" s="41">
        <v>0</v>
      </c>
      <c r="J737" s="41">
        <v>58.04</v>
      </c>
    </row>
    <row r="738" s="35" customFormat="1" hidden="1" spans="2:10">
      <c r="B738" s="40" t="s">
        <v>16</v>
      </c>
      <c r="C738" s="40" t="s">
        <v>2771</v>
      </c>
      <c r="D738" s="40" t="s">
        <v>1675</v>
      </c>
      <c r="E738" s="40" t="s">
        <v>211</v>
      </c>
      <c r="F738" s="41">
        <v>278.01</v>
      </c>
      <c r="G738" s="41">
        <v>34.32</v>
      </c>
      <c r="H738" s="41">
        <v>312.33</v>
      </c>
      <c r="I738" s="41">
        <v>0</v>
      </c>
      <c r="J738" s="41">
        <v>312.33</v>
      </c>
    </row>
    <row r="739" s="35" customFormat="1" hidden="1" spans="2:10">
      <c r="B739" s="40" t="s">
        <v>16</v>
      </c>
      <c r="C739" s="40" t="s">
        <v>2772</v>
      </c>
      <c r="D739" s="40" t="s">
        <v>1677</v>
      </c>
      <c r="E739" s="40" t="s">
        <v>105</v>
      </c>
      <c r="F739" s="41">
        <v>179.06</v>
      </c>
      <c r="G739" s="41">
        <v>22.88</v>
      </c>
      <c r="H739" s="41">
        <v>201.94</v>
      </c>
      <c r="I739" s="41">
        <v>0</v>
      </c>
      <c r="J739" s="41">
        <v>201.94</v>
      </c>
    </row>
    <row r="740" s="35" customFormat="1" hidden="1" spans="2:10">
      <c r="B740" s="40" t="s">
        <v>16</v>
      </c>
      <c r="C740" s="40" t="s">
        <v>2773</v>
      </c>
      <c r="D740" s="40" t="s">
        <v>1679</v>
      </c>
      <c r="E740" s="40" t="s">
        <v>1680</v>
      </c>
      <c r="F740" s="41">
        <v>80.69</v>
      </c>
      <c r="G740" s="41">
        <v>11.44</v>
      </c>
      <c r="H740" s="41">
        <v>92.13</v>
      </c>
      <c r="I740" s="41">
        <v>0</v>
      </c>
      <c r="J740" s="41">
        <v>92.13</v>
      </c>
    </row>
    <row r="741" s="35" customFormat="1" hidden="1" spans="2:10">
      <c r="B741" s="40" t="s">
        <v>16</v>
      </c>
      <c r="C741" s="40" t="s">
        <v>2774</v>
      </c>
      <c r="D741" s="40" t="s">
        <v>1682</v>
      </c>
      <c r="E741" s="40" t="s">
        <v>1683</v>
      </c>
      <c r="F741" s="41">
        <v>153.14</v>
      </c>
      <c r="G741" s="41">
        <v>25.74</v>
      </c>
      <c r="H741" s="41">
        <v>178.88</v>
      </c>
      <c r="I741" s="41">
        <v>0</v>
      </c>
      <c r="J741" s="41">
        <v>178.88</v>
      </c>
    </row>
    <row r="742" s="35" customFormat="1" hidden="1" spans="2:10">
      <c r="B742" s="40" t="s">
        <v>16</v>
      </c>
      <c r="C742" s="40" t="s">
        <v>2775</v>
      </c>
      <c r="D742" s="40" t="s">
        <v>1685</v>
      </c>
      <c r="E742" s="40" t="s">
        <v>211</v>
      </c>
      <c r="F742" s="41">
        <v>312.17</v>
      </c>
      <c r="G742" s="41">
        <v>77.22</v>
      </c>
      <c r="H742" s="41">
        <v>389.39</v>
      </c>
      <c r="I742" s="41">
        <v>0</v>
      </c>
      <c r="J742" s="41">
        <v>389.39</v>
      </c>
    </row>
    <row r="743" s="35" customFormat="1" hidden="1" spans="2:10">
      <c r="B743" s="40" t="s">
        <v>16</v>
      </c>
      <c r="C743" s="40" t="s">
        <v>2776</v>
      </c>
      <c r="D743" s="40" t="s">
        <v>1687</v>
      </c>
      <c r="E743" s="40" t="s">
        <v>1680</v>
      </c>
      <c r="F743" s="41">
        <v>189.66</v>
      </c>
      <c r="G743" s="41">
        <v>25.74</v>
      </c>
      <c r="H743" s="41">
        <v>215.4</v>
      </c>
      <c r="I743" s="41">
        <v>0</v>
      </c>
      <c r="J743" s="41">
        <v>215.4</v>
      </c>
    </row>
    <row r="744" s="35" customFormat="1" hidden="1" spans="2:10">
      <c r="B744" s="40" t="s">
        <v>16</v>
      </c>
      <c r="C744" s="40" t="s">
        <v>2777</v>
      </c>
      <c r="D744" s="40" t="s">
        <v>1691</v>
      </c>
      <c r="E744" s="40" t="s">
        <v>569</v>
      </c>
      <c r="F744" s="41">
        <v>14.73</v>
      </c>
      <c r="G744" s="41">
        <v>20.02</v>
      </c>
      <c r="H744" s="41">
        <v>34.75</v>
      </c>
      <c r="I744" s="41">
        <v>0</v>
      </c>
      <c r="J744" s="41">
        <v>34.75</v>
      </c>
    </row>
    <row r="745" s="35" customFormat="1" hidden="1" spans="2:10">
      <c r="B745" s="40" t="s">
        <v>16</v>
      </c>
      <c r="C745" s="40" t="s">
        <v>2778</v>
      </c>
      <c r="D745" s="40" t="s">
        <v>1693</v>
      </c>
      <c r="E745" s="40" t="s">
        <v>201</v>
      </c>
      <c r="F745" s="41">
        <v>50.65</v>
      </c>
      <c r="G745" s="41">
        <v>17.16</v>
      </c>
      <c r="H745" s="41">
        <v>67.81</v>
      </c>
      <c r="I745" s="41">
        <v>0</v>
      </c>
      <c r="J745" s="41">
        <v>67.81</v>
      </c>
    </row>
    <row r="746" s="35" customFormat="1" hidden="1" spans="2:10">
      <c r="B746" s="40" t="s">
        <v>16</v>
      </c>
      <c r="C746" s="40" t="s">
        <v>2779</v>
      </c>
      <c r="D746" s="40" t="s">
        <v>1697</v>
      </c>
      <c r="E746" s="40" t="s">
        <v>143</v>
      </c>
      <c r="F746" s="41">
        <v>67.74</v>
      </c>
      <c r="G746" s="41">
        <v>11.44</v>
      </c>
      <c r="H746" s="41">
        <v>79.18</v>
      </c>
      <c r="I746" s="41">
        <v>0</v>
      </c>
      <c r="J746" s="41">
        <v>79.18</v>
      </c>
    </row>
    <row r="747" s="35" customFormat="1" hidden="1" spans="2:10">
      <c r="B747" s="40" t="s">
        <v>16</v>
      </c>
      <c r="C747" s="40" t="s">
        <v>2780</v>
      </c>
      <c r="D747" s="40" t="s">
        <v>1699</v>
      </c>
      <c r="E747" s="40" t="s">
        <v>216</v>
      </c>
      <c r="F747" s="41">
        <v>150.2</v>
      </c>
      <c r="G747" s="41">
        <v>22.88</v>
      </c>
      <c r="H747" s="41">
        <v>173.08</v>
      </c>
      <c r="I747" s="41">
        <v>0</v>
      </c>
      <c r="J747" s="41">
        <v>173.08</v>
      </c>
    </row>
    <row r="748" s="35" customFormat="1" spans="2:10">
      <c r="B748" s="40" t="s">
        <v>16</v>
      </c>
      <c r="C748" s="40" t="s">
        <v>2781</v>
      </c>
      <c r="D748" s="40" t="s">
        <v>1703</v>
      </c>
      <c r="E748" s="40" t="s">
        <v>569</v>
      </c>
      <c r="F748" s="41">
        <v>197.9</v>
      </c>
      <c r="G748" s="41">
        <v>45.76</v>
      </c>
      <c r="H748" s="41">
        <v>243.66</v>
      </c>
      <c r="I748" s="41">
        <v>243.66</v>
      </c>
      <c r="J748" s="41">
        <v>0</v>
      </c>
    </row>
    <row r="749" s="35" customFormat="1" hidden="1" spans="2:10">
      <c r="B749" s="40" t="s">
        <v>16</v>
      </c>
      <c r="C749" s="40" t="s">
        <v>2782</v>
      </c>
      <c r="D749" s="40" t="s">
        <v>1707</v>
      </c>
      <c r="E749" s="40" t="s">
        <v>221</v>
      </c>
      <c r="F749" s="41">
        <v>143.13</v>
      </c>
      <c r="G749" s="41">
        <v>34.32</v>
      </c>
      <c r="H749" s="41">
        <v>177.45</v>
      </c>
      <c r="I749" s="41">
        <v>0</v>
      </c>
      <c r="J749" s="41">
        <v>177.45</v>
      </c>
    </row>
    <row r="750" s="35" customFormat="1" hidden="1" spans="2:10">
      <c r="B750" s="40" t="s">
        <v>16</v>
      </c>
      <c r="C750" s="40" t="s">
        <v>2783</v>
      </c>
      <c r="D750" s="40" t="s">
        <v>1709</v>
      </c>
      <c r="E750" s="40" t="s">
        <v>1683</v>
      </c>
      <c r="F750" s="41">
        <v>123.1</v>
      </c>
      <c r="G750" s="41">
        <v>37.18</v>
      </c>
      <c r="H750" s="41">
        <v>160.28</v>
      </c>
      <c r="I750" s="41">
        <v>0</v>
      </c>
      <c r="J750" s="41">
        <v>160.28</v>
      </c>
    </row>
    <row r="751" s="35" customFormat="1" hidden="1" spans="2:10">
      <c r="B751" s="40" t="s">
        <v>16</v>
      </c>
      <c r="C751" s="40" t="s">
        <v>2784</v>
      </c>
      <c r="D751" s="40" t="s">
        <v>1711</v>
      </c>
      <c r="E751" s="40" t="s">
        <v>216</v>
      </c>
      <c r="F751" s="41">
        <v>2.36</v>
      </c>
      <c r="G751" s="41">
        <v>2.86</v>
      </c>
      <c r="H751" s="41">
        <v>5.22</v>
      </c>
      <c r="I751" s="41">
        <v>0</v>
      </c>
      <c r="J751" s="41">
        <v>5.22</v>
      </c>
    </row>
    <row r="752" s="35" customFormat="1" hidden="1" spans="2:10">
      <c r="B752" s="40" t="s">
        <v>16</v>
      </c>
      <c r="C752" s="40" t="s">
        <v>2785</v>
      </c>
      <c r="D752" s="40" t="s">
        <v>1713</v>
      </c>
      <c r="E752" s="40" t="s">
        <v>201</v>
      </c>
      <c r="F752" s="41">
        <v>192.01</v>
      </c>
      <c r="G752" s="41">
        <v>34.32</v>
      </c>
      <c r="H752" s="41">
        <v>226.33</v>
      </c>
      <c r="I752" s="41">
        <v>0</v>
      </c>
      <c r="J752" s="41">
        <v>226.33</v>
      </c>
    </row>
    <row r="753" s="35" customFormat="1" hidden="1" spans="2:10">
      <c r="B753" s="40" t="s">
        <v>16</v>
      </c>
      <c r="C753" s="40" t="s">
        <v>2786</v>
      </c>
      <c r="D753" s="40" t="s">
        <v>1715</v>
      </c>
      <c r="E753" s="40" t="s">
        <v>201</v>
      </c>
      <c r="F753" s="41">
        <v>156.67</v>
      </c>
      <c r="G753" s="41">
        <v>42.9</v>
      </c>
      <c r="H753" s="41">
        <v>199.57</v>
      </c>
      <c r="I753" s="41">
        <v>0</v>
      </c>
      <c r="J753" s="41">
        <v>199.57</v>
      </c>
    </row>
    <row r="754" s="35" customFormat="1" hidden="1" spans="2:10">
      <c r="B754" s="40" t="s">
        <v>16</v>
      </c>
      <c r="C754" s="40" t="s">
        <v>2787</v>
      </c>
      <c r="D754" s="40" t="s">
        <v>1717</v>
      </c>
      <c r="E754" s="40" t="s">
        <v>211</v>
      </c>
      <c r="F754" s="41">
        <v>82.46</v>
      </c>
      <c r="G754" s="41">
        <v>34.32</v>
      </c>
      <c r="H754" s="41">
        <v>116.78</v>
      </c>
      <c r="I754" s="41">
        <v>0</v>
      </c>
      <c r="J754" s="41">
        <v>116.78</v>
      </c>
    </row>
    <row r="755" s="35" customFormat="1" hidden="1" spans="2:10">
      <c r="B755" s="40" t="s">
        <v>16</v>
      </c>
      <c r="C755" s="40" t="s">
        <v>2788</v>
      </c>
      <c r="D755" s="40" t="s">
        <v>1720</v>
      </c>
      <c r="E755" s="40" t="s">
        <v>221</v>
      </c>
      <c r="F755" s="41">
        <v>193.78</v>
      </c>
      <c r="G755" s="41">
        <v>42.9</v>
      </c>
      <c r="H755" s="41">
        <v>236.68</v>
      </c>
      <c r="I755" s="41">
        <v>0</v>
      </c>
      <c r="J755" s="41">
        <v>236.68</v>
      </c>
    </row>
    <row r="756" s="35" customFormat="1" hidden="1" spans="2:10">
      <c r="B756" s="40" t="s">
        <v>16</v>
      </c>
      <c r="C756" s="40" t="s">
        <v>2789</v>
      </c>
      <c r="D756" s="40" t="s">
        <v>1722</v>
      </c>
      <c r="E756" s="40" t="s">
        <v>113</v>
      </c>
      <c r="F756" s="41">
        <v>149.61</v>
      </c>
      <c r="G756" s="41">
        <v>37.18</v>
      </c>
      <c r="H756" s="41">
        <v>186.79</v>
      </c>
      <c r="I756" s="41">
        <v>0</v>
      </c>
      <c r="J756" s="41">
        <v>186.79</v>
      </c>
    </row>
    <row r="757" s="35" customFormat="1" hidden="1" spans="2:10">
      <c r="B757" s="40" t="s">
        <v>16</v>
      </c>
      <c r="C757" s="40" t="s">
        <v>2790</v>
      </c>
      <c r="D757" s="40" t="s">
        <v>1724</v>
      </c>
      <c r="E757" s="40" t="s">
        <v>274</v>
      </c>
      <c r="F757" s="41">
        <v>7.66</v>
      </c>
      <c r="G757" s="41">
        <v>2.86</v>
      </c>
      <c r="H757" s="41">
        <v>10.52</v>
      </c>
      <c r="I757" s="41">
        <v>0</v>
      </c>
      <c r="J757" s="41">
        <v>10.52</v>
      </c>
    </row>
    <row r="758" s="35" customFormat="1" hidden="1" spans="2:10">
      <c r="B758" s="40" t="s">
        <v>16</v>
      </c>
      <c r="C758" s="40" t="s">
        <v>2791</v>
      </c>
      <c r="D758" s="40" t="s">
        <v>1726</v>
      </c>
      <c r="E758" s="40" t="s">
        <v>211</v>
      </c>
      <c r="F758" s="41">
        <v>169.04</v>
      </c>
      <c r="G758" s="41">
        <v>14.3</v>
      </c>
      <c r="H758" s="41">
        <v>183.34</v>
      </c>
      <c r="I758" s="41">
        <v>0</v>
      </c>
      <c r="J758" s="41">
        <v>183.34</v>
      </c>
    </row>
    <row r="759" s="35" customFormat="1" hidden="1" spans="2:10">
      <c r="B759" s="40" t="s">
        <v>16</v>
      </c>
      <c r="C759" s="40" t="s">
        <v>2792</v>
      </c>
      <c r="D759" s="40" t="s">
        <v>1728</v>
      </c>
      <c r="E759" s="40" t="s">
        <v>1683</v>
      </c>
      <c r="F759" s="41">
        <v>7.66</v>
      </c>
      <c r="G759" s="41">
        <v>11.44</v>
      </c>
      <c r="H759" s="41">
        <v>19.1</v>
      </c>
      <c r="I759" s="41">
        <v>0</v>
      </c>
      <c r="J759" s="41">
        <v>19.1</v>
      </c>
    </row>
    <row r="760" s="35" customFormat="1" hidden="1" spans="2:10">
      <c r="B760" s="40" t="s">
        <v>16</v>
      </c>
      <c r="C760" s="40" t="s">
        <v>2793</v>
      </c>
      <c r="D760" s="40" t="s">
        <v>1732</v>
      </c>
      <c r="E760" s="40" t="s">
        <v>1733</v>
      </c>
      <c r="F760" s="41">
        <v>143.13</v>
      </c>
      <c r="G760" s="41">
        <v>71.5</v>
      </c>
      <c r="H760" s="41">
        <v>214.63</v>
      </c>
      <c r="I760" s="41">
        <v>0</v>
      </c>
      <c r="J760" s="41">
        <v>214.63</v>
      </c>
    </row>
    <row r="761" s="35" customFormat="1" hidden="1" spans="2:10">
      <c r="B761" s="40" t="s">
        <v>16</v>
      </c>
      <c r="C761" s="40" t="s">
        <v>2794</v>
      </c>
      <c r="D761" s="40" t="s">
        <v>1735</v>
      </c>
      <c r="E761" s="40" t="s">
        <v>206</v>
      </c>
      <c r="F761" s="41">
        <v>32.4</v>
      </c>
      <c r="G761" s="41">
        <v>2.86</v>
      </c>
      <c r="H761" s="41">
        <v>35.26</v>
      </c>
      <c r="I761" s="41">
        <v>0</v>
      </c>
      <c r="J761" s="41">
        <v>35.26</v>
      </c>
    </row>
    <row r="762" s="35" customFormat="1" hidden="1" spans="2:10">
      <c r="B762" s="40" t="s">
        <v>16</v>
      </c>
      <c r="C762" s="40" t="s">
        <v>2795</v>
      </c>
      <c r="D762" s="40" t="s">
        <v>1737</v>
      </c>
      <c r="E762" s="40" t="s">
        <v>105</v>
      </c>
      <c r="F762" s="41">
        <v>45.94</v>
      </c>
      <c r="G762" s="41">
        <v>14.3</v>
      </c>
      <c r="H762" s="41">
        <v>60.24</v>
      </c>
      <c r="I762" s="41">
        <v>0</v>
      </c>
      <c r="J762" s="41">
        <v>60.24</v>
      </c>
    </row>
    <row r="763" s="35" customFormat="1" hidden="1" spans="2:10">
      <c r="B763" s="40" t="s">
        <v>16</v>
      </c>
      <c r="C763" s="40" t="s">
        <v>2796</v>
      </c>
      <c r="D763" s="40" t="s">
        <v>1739</v>
      </c>
      <c r="E763" s="40" t="s">
        <v>156</v>
      </c>
      <c r="F763" s="41">
        <v>289.2</v>
      </c>
      <c r="G763" s="41">
        <v>57.2</v>
      </c>
      <c r="H763" s="41">
        <v>346.4</v>
      </c>
      <c r="I763" s="41">
        <v>0</v>
      </c>
      <c r="J763" s="41">
        <v>346.4</v>
      </c>
    </row>
    <row r="764" s="35" customFormat="1" hidden="1" spans="2:10">
      <c r="B764" s="40" t="s">
        <v>16</v>
      </c>
      <c r="C764" s="40" t="s">
        <v>2797</v>
      </c>
      <c r="D764" s="40" t="s">
        <v>453</v>
      </c>
      <c r="E764" s="40" t="s">
        <v>504</v>
      </c>
      <c r="F764" s="41">
        <v>116.03</v>
      </c>
      <c r="G764" s="41">
        <v>11.44</v>
      </c>
      <c r="H764" s="41">
        <v>127.47</v>
      </c>
      <c r="I764" s="41">
        <v>0</v>
      </c>
      <c r="J764" s="41">
        <v>127.47</v>
      </c>
    </row>
    <row r="765" s="35" customFormat="1" hidden="1" spans="2:10">
      <c r="B765" s="40" t="s">
        <v>16</v>
      </c>
      <c r="C765" s="40" t="s">
        <v>2798</v>
      </c>
      <c r="D765" s="40" t="s">
        <v>1744</v>
      </c>
      <c r="E765" s="40" t="s">
        <v>105</v>
      </c>
      <c r="F765" s="41">
        <v>12.37</v>
      </c>
      <c r="G765" s="41">
        <v>5.72</v>
      </c>
      <c r="H765" s="41">
        <v>18.09</v>
      </c>
      <c r="I765" s="41">
        <v>0</v>
      </c>
      <c r="J765" s="41">
        <v>18.09</v>
      </c>
    </row>
    <row r="766" s="35" customFormat="1" hidden="1" spans="2:10">
      <c r="B766" s="40" t="s">
        <v>16</v>
      </c>
      <c r="C766" s="40" t="s">
        <v>2799</v>
      </c>
      <c r="D766" s="40" t="s">
        <v>1746</v>
      </c>
      <c r="E766" s="40" t="s">
        <v>206</v>
      </c>
      <c r="F766" s="41">
        <v>5.3</v>
      </c>
      <c r="G766" s="41">
        <v>2.86</v>
      </c>
      <c r="H766" s="41">
        <v>8.16</v>
      </c>
      <c r="I766" s="41">
        <v>0</v>
      </c>
      <c r="J766" s="41">
        <v>8.16</v>
      </c>
    </row>
    <row r="767" s="35" customFormat="1" hidden="1" spans="2:10">
      <c r="B767" s="40" t="s">
        <v>16</v>
      </c>
      <c r="C767" s="40" t="s">
        <v>2800</v>
      </c>
      <c r="D767" s="40" t="s">
        <v>1748</v>
      </c>
      <c r="E767" s="40" t="s">
        <v>216</v>
      </c>
      <c r="F767" s="41">
        <v>93.65</v>
      </c>
      <c r="G767" s="41">
        <v>5.72</v>
      </c>
      <c r="H767" s="41">
        <v>99.37</v>
      </c>
      <c r="I767" s="41">
        <v>0</v>
      </c>
      <c r="J767" s="41">
        <v>99.37</v>
      </c>
    </row>
    <row r="768" s="35" customFormat="1" hidden="1" spans="2:10">
      <c r="B768" s="40" t="s">
        <v>16</v>
      </c>
      <c r="C768" s="40" t="s">
        <v>2801</v>
      </c>
      <c r="D768" s="40" t="s">
        <v>1750</v>
      </c>
      <c r="E768" s="40" t="s">
        <v>45</v>
      </c>
      <c r="F768" s="41">
        <v>236.78</v>
      </c>
      <c r="G768" s="41">
        <v>42.9</v>
      </c>
      <c r="H768" s="41">
        <v>279.68</v>
      </c>
      <c r="I768" s="41">
        <v>0</v>
      </c>
      <c r="J768" s="41">
        <v>279.68</v>
      </c>
    </row>
    <row r="769" s="35" customFormat="1" spans="2:10">
      <c r="B769" s="40" t="s">
        <v>16</v>
      </c>
      <c r="C769" s="40" t="s">
        <v>2802</v>
      </c>
      <c r="D769" s="40" t="s">
        <v>1752</v>
      </c>
      <c r="E769" s="40" t="s">
        <v>525</v>
      </c>
      <c r="F769" s="41">
        <v>45.35</v>
      </c>
      <c r="G769" s="41">
        <v>40.04</v>
      </c>
      <c r="H769" s="41">
        <v>85.39</v>
      </c>
      <c r="I769" s="41">
        <v>85.39</v>
      </c>
      <c r="J769" s="41">
        <v>0</v>
      </c>
    </row>
    <row r="770" s="35" customFormat="1" hidden="1" spans="2:10">
      <c r="B770" s="40" t="s">
        <v>16</v>
      </c>
      <c r="C770" s="40" t="s">
        <v>2803</v>
      </c>
      <c r="D770" s="40" t="s">
        <v>1754</v>
      </c>
      <c r="E770" s="40" t="s">
        <v>156</v>
      </c>
      <c r="F770" s="41">
        <v>58.9</v>
      </c>
      <c r="G770" s="41">
        <v>17.16</v>
      </c>
      <c r="H770" s="41">
        <v>76.06</v>
      </c>
      <c r="I770" s="41">
        <v>0</v>
      </c>
      <c r="J770" s="41">
        <v>76.06</v>
      </c>
    </row>
    <row r="771" s="35" customFormat="1" hidden="1" spans="2:10">
      <c r="B771" s="40" t="s">
        <v>16</v>
      </c>
      <c r="C771" s="40" t="s">
        <v>2804</v>
      </c>
      <c r="D771" s="40" t="s">
        <v>1756</v>
      </c>
      <c r="E771" s="40" t="s">
        <v>241</v>
      </c>
      <c r="F771" s="41">
        <v>239.13</v>
      </c>
      <c r="G771" s="41">
        <v>40.04</v>
      </c>
      <c r="H771" s="41">
        <v>279.17</v>
      </c>
      <c r="I771" s="41">
        <v>0</v>
      </c>
      <c r="J771" s="41">
        <v>279.17</v>
      </c>
    </row>
    <row r="772" s="35" customFormat="1" hidden="1" spans="2:10">
      <c r="B772" s="40" t="s">
        <v>16</v>
      </c>
      <c r="C772" s="40" t="s">
        <v>2805</v>
      </c>
      <c r="D772" s="40" t="s">
        <v>1758</v>
      </c>
      <c r="E772" s="40" t="s">
        <v>1733</v>
      </c>
      <c r="F772" s="41">
        <v>134.88</v>
      </c>
      <c r="G772" s="41">
        <v>8.58</v>
      </c>
      <c r="H772" s="41">
        <v>143.46</v>
      </c>
      <c r="I772" s="41">
        <v>0</v>
      </c>
      <c r="J772" s="41">
        <v>143.46</v>
      </c>
    </row>
    <row r="773" s="35" customFormat="1" hidden="1" spans="2:10">
      <c r="B773" s="40" t="s">
        <v>16</v>
      </c>
      <c r="C773" s="40" t="s">
        <v>2806</v>
      </c>
      <c r="D773" s="40" t="s">
        <v>1760</v>
      </c>
      <c r="E773" s="40" t="s">
        <v>211</v>
      </c>
      <c r="F773" s="41">
        <v>153.14</v>
      </c>
      <c r="G773" s="41">
        <v>25.74</v>
      </c>
      <c r="H773" s="41">
        <v>178.88</v>
      </c>
      <c r="I773" s="41">
        <v>0</v>
      </c>
      <c r="J773" s="41">
        <v>178.88</v>
      </c>
    </row>
    <row r="774" s="35" customFormat="1" hidden="1" spans="2:10">
      <c r="B774" s="40" t="s">
        <v>16</v>
      </c>
      <c r="C774" s="40" t="s">
        <v>2807</v>
      </c>
      <c r="D774" s="40" t="s">
        <v>1762</v>
      </c>
      <c r="E774" s="40" t="s">
        <v>216</v>
      </c>
      <c r="F774" s="41">
        <v>160.21</v>
      </c>
      <c r="G774" s="41">
        <v>17.16</v>
      </c>
      <c r="H774" s="41">
        <v>177.37</v>
      </c>
      <c r="I774" s="41">
        <v>0</v>
      </c>
      <c r="J774" s="41">
        <v>177.37</v>
      </c>
    </row>
    <row r="775" s="35" customFormat="1" hidden="1" spans="2:10">
      <c r="B775" s="40" t="s">
        <v>16</v>
      </c>
      <c r="C775" s="40" t="s">
        <v>2808</v>
      </c>
      <c r="D775" s="40" t="s">
        <v>1764</v>
      </c>
      <c r="E775" s="40" t="s">
        <v>18</v>
      </c>
      <c r="F775" s="41">
        <v>284.49</v>
      </c>
      <c r="G775" s="41">
        <v>48.62</v>
      </c>
      <c r="H775" s="41">
        <v>333.11</v>
      </c>
      <c r="I775" s="41">
        <v>0</v>
      </c>
      <c r="J775" s="41">
        <v>333.11</v>
      </c>
    </row>
    <row r="776" s="35" customFormat="1" spans="2:10">
      <c r="B776" s="40" t="s">
        <v>16</v>
      </c>
      <c r="C776" s="40" t="s">
        <v>2809</v>
      </c>
      <c r="D776" s="40" t="s">
        <v>1766</v>
      </c>
      <c r="E776" s="40" t="s">
        <v>263</v>
      </c>
      <c r="F776" s="41">
        <v>261.52</v>
      </c>
      <c r="G776" s="41">
        <v>40.04</v>
      </c>
      <c r="H776" s="41">
        <v>301.56</v>
      </c>
      <c r="I776" s="41">
        <v>109.51</v>
      </c>
      <c r="J776" s="41">
        <v>192.05</v>
      </c>
    </row>
    <row r="777" s="35" customFormat="1" hidden="1" spans="2:10">
      <c r="B777" s="40" t="s">
        <v>16</v>
      </c>
      <c r="C777" s="40" t="s">
        <v>2810</v>
      </c>
      <c r="D777" s="40" t="s">
        <v>1768</v>
      </c>
      <c r="E777" s="40" t="s">
        <v>274</v>
      </c>
      <c r="F777" s="41">
        <v>27.68</v>
      </c>
      <c r="G777" s="41">
        <v>5.72</v>
      </c>
      <c r="H777" s="41">
        <v>33.4</v>
      </c>
      <c r="I777" s="41">
        <v>0</v>
      </c>
      <c r="J777" s="41">
        <v>33.4</v>
      </c>
    </row>
    <row r="778" s="35" customFormat="1" hidden="1" spans="2:10">
      <c r="B778" s="40" t="s">
        <v>16</v>
      </c>
      <c r="C778" s="40" t="s">
        <v>2811</v>
      </c>
      <c r="D778" s="40" t="s">
        <v>1770</v>
      </c>
      <c r="E778" s="40" t="s">
        <v>226</v>
      </c>
      <c r="F778" s="41">
        <v>72.45</v>
      </c>
      <c r="G778" s="41">
        <v>17.16</v>
      </c>
      <c r="H778" s="41">
        <v>89.61</v>
      </c>
      <c r="I778" s="41">
        <v>0</v>
      </c>
      <c r="J778" s="41">
        <v>89.61</v>
      </c>
    </row>
    <row r="779" s="35" customFormat="1" hidden="1" spans="2:10">
      <c r="B779" s="40" t="s">
        <v>16</v>
      </c>
      <c r="C779" s="40" t="s">
        <v>2812</v>
      </c>
      <c r="D779" s="40" t="s">
        <v>1772</v>
      </c>
      <c r="E779" s="40" t="s">
        <v>105</v>
      </c>
      <c r="F779" s="41">
        <v>40.64</v>
      </c>
      <c r="G779" s="41">
        <v>14.3</v>
      </c>
      <c r="H779" s="41">
        <v>54.94</v>
      </c>
      <c r="I779" s="41">
        <v>0</v>
      </c>
      <c r="J779" s="41">
        <v>54.94</v>
      </c>
    </row>
    <row r="780" s="35" customFormat="1" hidden="1" spans="2:10">
      <c r="B780" s="40" t="s">
        <v>16</v>
      </c>
      <c r="C780" s="40" t="s">
        <v>2813</v>
      </c>
      <c r="D780" s="40" t="s">
        <v>1778</v>
      </c>
      <c r="E780" s="40" t="s">
        <v>206</v>
      </c>
      <c r="F780" s="41">
        <v>262.69</v>
      </c>
      <c r="G780" s="41">
        <v>40.04</v>
      </c>
      <c r="H780" s="41">
        <v>302.73</v>
      </c>
      <c r="I780" s="41">
        <v>0</v>
      </c>
      <c r="J780" s="41">
        <v>302.73</v>
      </c>
    </row>
    <row r="781" s="35" customFormat="1" hidden="1" spans="2:10">
      <c r="B781" s="40" t="s">
        <v>16</v>
      </c>
      <c r="C781" s="40" t="s">
        <v>2814</v>
      </c>
      <c r="D781" s="40" t="s">
        <v>1781</v>
      </c>
      <c r="E781" s="40" t="s">
        <v>51</v>
      </c>
      <c r="F781" s="41">
        <v>7.66</v>
      </c>
      <c r="G781" s="41">
        <v>0</v>
      </c>
      <c r="H781" s="41">
        <v>7.66</v>
      </c>
      <c r="I781" s="41">
        <v>0</v>
      </c>
      <c r="J781" s="41">
        <v>7.66</v>
      </c>
    </row>
    <row r="782" s="35" customFormat="1" hidden="1" spans="2:10">
      <c r="B782" s="40" t="s">
        <v>16</v>
      </c>
      <c r="C782" s="40" t="s">
        <v>2815</v>
      </c>
      <c r="D782" s="40" t="s">
        <v>1783</v>
      </c>
      <c r="E782" s="40" t="s">
        <v>216</v>
      </c>
      <c r="F782" s="41">
        <v>103.66</v>
      </c>
      <c r="G782" s="41">
        <v>2.86</v>
      </c>
      <c r="H782" s="41">
        <v>106.52</v>
      </c>
      <c r="I782" s="41">
        <v>0</v>
      </c>
      <c r="J782" s="41">
        <v>106.52</v>
      </c>
    </row>
    <row r="783" s="35" customFormat="1" hidden="1" spans="2:10">
      <c r="B783" s="40" t="s">
        <v>16</v>
      </c>
      <c r="C783" s="40" t="s">
        <v>2816</v>
      </c>
      <c r="D783" s="40" t="s">
        <v>1785</v>
      </c>
      <c r="E783" s="40" t="s">
        <v>216</v>
      </c>
      <c r="F783" s="41">
        <v>108.97</v>
      </c>
      <c r="G783" s="41">
        <v>14.3</v>
      </c>
      <c r="H783" s="41">
        <v>123.27</v>
      </c>
      <c r="I783" s="41">
        <v>0</v>
      </c>
      <c r="J783" s="41">
        <v>123.27</v>
      </c>
    </row>
    <row r="784" s="35" customFormat="1" hidden="1" spans="2:10">
      <c r="B784" s="40" t="s">
        <v>16</v>
      </c>
      <c r="C784" s="40" t="s">
        <v>2817</v>
      </c>
      <c r="D784" s="40" t="s">
        <v>1787</v>
      </c>
      <c r="E784" s="40" t="s">
        <v>221</v>
      </c>
      <c r="F784" s="41">
        <v>23.56</v>
      </c>
      <c r="G784" s="41">
        <v>5.72</v>
      </c>
      <c r="H784" s="41">
        <v>29.28</v>
      </c>
      <c r="I784" s="41">
        <v>0</v>
      </c>
      <c r="J784" s="41">
        <v>29.28</v>
      </c>
    </row>
    <row r="785" s="35" customFormat="1" hidden="1" spans="2:10">
      <c r="B785" s="40" t="s">
        <v>16</v>
      </c>
      <c r="C785" s="40" t="s">
        <v>2818</v>
      </c>
      <c r="D785" s="40" t="s">
        <v>1558</v>
      </c>
      <c r="E785" s="40" t="s">
        <v>216</v>
      </c>
      <c r="F785" s="41">
        <v>227.94</v>
      </c>
      <c r="G785" s="41">
        <v>37.18</v>
      </c>
      <c r="H785" s="41">
        <v>265.12</v>
      </c>
      <c r="I785" s="41">
        <v>0</v>
      </c>
      <c r="J785" s="41">
        <v>265.12</v>
      </c>
    </row>
    <row r="786" s="35" customFormat="1" hidden="1" spans="2:10">
      <c r="B786" s="40" t="s">
        <v>16</v>
      </c>
      <c r="C786" s="40" t="s">
        <v>2819</v>
      </c>
      <c r="D786" s="40" t="s">
        <v>1794</v>
      </c>
      <c r="E786" s="40" t="s">
        <v>216</v>
      </c>
      <c r="F786" s="41">
        <v>212.63</v>
      </c>
      <c r="G786" s="41">
        <v>37.18</v>
      </c>
      <c r="H786" s="41">
        <v>249.81</v>
      </c>
      <c r="I786" s="41">
        <v>0</v>
      </c>
      <c r="J786" s="41">
        <v>249.81</v>
      </c>
    </row>
    <row r="787" s="35" customFormat="1" hidden="1" spans="2:10">
      <c r="B787" s="40" t="s">
        <v>16</v>
      </c>
      <c r="C787" s="40" t="s">
        <v>2820</v>
      </c>
      <c r="D787" s="40" t="s">
        <v>1796</v>
      </c>
      <c r="E787" s="40" t="s">
        <v>216</v>
      </c>
      <c r="F787" s="41">
        <v>69.5</v>
      </c>
      <c r="G787" s="41">
        <v>17.16</v>
      </c>
      <c r="H787" s="41">
        <v>86.66</v>
      </c>
      <c r="I787" s="41">
        <v>0</v>
      </c>
      <c r="J787" s="41">
        <v>86.66</v>
      </c>
    </row>
    <row r="788" s="35" customFormat="1" hidden="1" spans="2:10">
      <c r="B788" s="40" t="s">
        <v>16</v>
      </c>
      <c r="C788" s="40" t="s">
        <v>2821</v>
      </c>
      <c r="D788" s="40" t="s">
        <v>1798</v>
      </c>
      <c r="E788" s="40" t="s">
        <v>504</v>
      </c>
      <c r="F788" s="41">
        <v>4.12</v>
      </c>
      <c r="G788" s="41">
        <v>2.86</v>
      </c>
      <c r="H788" s="41">
        <v>6.98</v>
      </c>
      <c r="I788" s="41">
        <v>0</v>
      </c>
      <c r="J788" s="41">
        <v>6.98</v>
      </c>
    </row>
    <row r="789" s="35" customFormat="1" hidden="1" spans="2:10">
      <c r="B789" s="40" t="s">
        <v>16</v>
      </c>
      <c r="C789" s="40" t="s">
        <v>2822</v>
      </c>
      <c r="D789" s="40" t="s">
        <v>1803</v>
      </c>
      <c r="E789" s="40" t="s">
        <v>221</v>
      </c>
      <c r="F789" s="41">
        <v>252.68</v>
      </c>
      <c r="G789" s="41">
        <v>91.52</v>
      </c>
      <c r="H789" s="41">
        <v>344.2</v>
      </c>
      <c r="I789" s="41">
        <v>0</v>
      </c>
      <c r="J789" s="41">
        <v>344.2</v>
      </c>
    </row>
    <row r="790" s="35" customFormat="1" hidden="1" spans="2:10">
      <c r="B790" s="40" t="s">
        <v>16</v>
      </c>
      <c r="C790" s="40" t="s">
        <v>2823</v>
      </c>
      <c r="D790" s="40" t="s">
        <v>1809</v>
      </c>
      <c r="E790" s="40" t="s">
        <v>57</v>
      </c>
      <c r="F790" s="41">
        <v>120.16</v>
      </c>
      <c r="G790" s="41">
        <v>42.9</v>
      </c>
      <c r="H790" s="41">
        <v>163.06</v>
      </c>
      <c r="I790" s="41">
        <v>0</v>
      </c>
      <c r="J790" s="41">
        <v>163.06</v>
      </c>
    </row>
    <row r="791" s="35" customFormat="1" hidden="1" spans="2:10">
      <c r="B791" s="40" t="s">
        <v>16</v>
      </c>
      <c r="C791" s="40" t="s">
        <v>2824</v>
      </c>
      <c r="D791" s="40" t="s">
        <v>1811</v>
      </c>
      <c r="E791" s="40" t="s">
        <v>216</v>
      </c>
      <c r="F791" s="41">
        <v>0</v>
      </c>
      <c r="G791" s="41">
        <v>8.58</v>
      </c>
      <c r="H791" s="41">
        <v>8.58</v>
      </c>
      <c r="I791" s="41">
        <v>0</v>
      </c>
      <c r="J791" s="41">
        <v>8.58</v>
      </c>
    </row>
    <row r="792" s="35" customFormat="1" hidden="1" spans="2:10">
      <c r="B792" s="40" t="s">
        <v>16</v>
      </c>
      <c r="C792" s="40" t="s">
        <v>2825</v>
      </c>
      <c r="D792" s="40" t="s">
        <v>1813</v>
      </c>
      <c r="E792" s="40" t="s">
        <v>211</v>
      </c>
      <c r="F792" s="41">
        <v>196.73</v>
      </c>
      <c r="G792" s="41">
        <v>28.6</v>
      </c>
      <c r="H792" s="41">
        <v>225.33</v>
      </c>
      <c r="I792" s="41">
        <v>0</v>
      </c>
      <c r="J792" s="41">
        <v>225.33</v>
      </c>
    </row>
    <row r="793" s="35" customFormat="1" hidden="1" spans="2:10">
      <c r="B793" s="40" t="s">
        <v>16</v>
      </c>
      <c r="C793" s="40" t="s">
        <v>2826</v>
      </c>
      <c r="D793" s="40" t="s">
        <v>1817</v>
      </c>
      <c r="E793" s="40" t="s">
        <v>159</v>
      </c>
      <c r="F793" s="41">
        <v>178.47</v>
      </c>
      <c r="G793" s="41">
        <v>17.16</v>
      </c>
      <c r="H793" s="41">
        <v>195.63</v>
      </c>
      <c r="I793" s="41">
        <v>0</v>
      </c>
      <c r="J793" s="41">
        <v>195.63</v>
      </c>
    </row>
    <row r="794" s="35" customFormat="1" hidden="1" spans="2:10">
      <c r="B794" s="40" t="s">
        <v>16</v>
      </c>
      <c r="C794" s="40" t="s">
        <v>2827</v>
      </c>
      <c r="D794" s="40" t="s">
        <v>1819</v>
      </c>
      <c r="E794" s="40" t="s">
        <v>57</v>
      </c>
      <c r="F794" s="41">
        <v>51.83</v>
      </c>
      <c r="G794" s="41">
        <v>31.46</v>
      </c>
      <c r="H794" s="41">
        <v>83.29</v>
      </c>
      <c r="I794" s="41">
        <v>0</v>
      </c>
      <c r="J794" s="41">
        <v>83.29</v>
      </c>
    </row>
    <row r="795" s="35" customFormat="1" hidden="1" spans="2:10">
      <c r="B795" s="40" t="s">
        <v>16</v>
      </c>
      <c r="C795" s="40" t="s">
        <v>2828</v>
      </c>
      <c r="D795" s="40" t="s">
        <v>1821</v>
      </c>
      <c r="E795" s="40" t="s">
        <v>1683</v>
      </c>
      <c r="F795" s="41">
        <v>34.75</v>
      </c>
      <c r="G795" s="41">
        <v>20.02</v>
      </c>
      <c r="H795" s="41">
        <v>54.77</v>
      </c>
      <c r="I795" s="41">
        <v>0</v>
      </c>
      <c r="J795" s="41">
        <v>54.77</v>
      </c>
    </row>
    <row r="796" s="35" customFormat="1" spans="2:10">
      <c r="B796" s="40" t="s">
        <v>16</v>
      </c>
      <c r="C796" s="40" t="s">
        <v>2829</v>
      </c>
      <c r="D796" s="40" t="s">
        <v>1823</v>
      </c>
      <c r="E796" s="40" t="s">
        <v>1680</v>
      </c>
      <c r="F796" s="41">
        <v>75.98</v>
      </c>
      <c r="G796" s="41">
        <v>45.76</v>
      </c>
      <c r="H796" s="41">
        <v>121.74</v>
      </c>
      <c r="I796" s="41">
        <v>121.74</v>
      </c>
      <c r="J796" s="41">
        <v>0</v>
      </c>
    </row>
    <row r="797" s="35" customFormat="1" hidden="1" spans="2:10">
      <c r="B797" s="40" t="s">
        <v>16</v>
      </c>
      <c r="C797" s="40" t="s">
        <v>2830</v>
      </c>
      <c r="D797" s="40" t="s">
        <v>1825</v>
      </c>
      <c r="E797" s="40" t="s">
        <v>274</v>
      </c>
      <c r="F797" s="41">
        <v>160.21</v>
      </c>
      <c r="G797" s="41">
        <v>34.32</v>
      </c>
      <c r="H797" s="41">
        <v>194.53</v>
      </c>
      <c r="I797" s="41">
        <v>0</v>
      </c>
      <c r="J797" s="41">
        <v>194.53</v>
      </c>
    </row>
    <row r="798" s="35" customFormat="1" hidden="1" spans="2:10">
      <c r="B798" s="40" t="s">
        <v>16</v>
      </c>
      <c r="C798" s="40" t="s">
        <v>2831</v>
      </c>
      <c r="D798" s="40" t="s">
        <v>1829</v>
      </c>
      <c r="E798" s="40" t="s">
        <v>105</v>
      </c>
      <c r="F798" s="41">
        <v>117.21</v>
      </c>
      <c r="G798" s="41">
        <v>25.74</v>
      </c>
      <c r="H798" s="41">
        <v>142.95</v>
      </c>
      <c r="I798" s="41">
        <v>0</v>
      </c>
      <c r="J798" s="41">
        <v>142.95</v>
      </c>
    </row>
    <row r="799" s="35" customFormat="1" hidden="1" spans="2:10">
      <c r="B799" s="40" t="s">
        <v>16</v>
      </c>
      <c r="C799" s="40" t="s">
        <v>2832</v>
      </c>
      <c r="D799" s="40" t="s">
        <v>1831</v>
      </c>
      <c r="E799" s="40" t="s">
        <v>57</v>
      </c>
      <c r="F799" s="41">
        <v>63.02</v>
      </c>
      <c r="G799" s="41">
        <v>22.88</v>
      </c>
      <c r="H799" s="41">
        <v>85.9</v>
      </c>
      <c r="I799" s="41">
        <v>0</v>
      </c>
      <c r="J799" s="41">
        <v>85.9</v>
      </c>
    </row>
    <row r="800" s="35" customFormat="1" hidden="1" spans="2:10">
      <c r="B800" s="40" t="s">
        <v>16</v>
      </c>
      <c r="C800" s="40" t="s">
        <v>2833</v>
      </c>
      <c r="D800" s="40" t="s">
        <v>1833</v>
      </c>
      <c r="E800" s="40" t="s">
        <v>216</v>
      </c>
      <c r="F800" s="41">
        <v>184.95</v>
      </c>
      <c r="G800" s="41">
        <v>22.88</v>
      </c>
      <c r="H800" s="41">
        <v>207.83</v>
      </c>
      <c r="I800" s="41">
        <v>0</v>
      </c>
      <c r="J800" s="41">
        <v>207.83</v>
      </c>
    </row>
    <row r="801" s="35" customFormat="1" hidden="1" spans="2:10">
      <c r="B801" s="40" t="s">
        <v>16</v>
      </c>
      <c r="C801" s="40" t="s">
        <v>2834</v>
      </c>
      <c r="D801" s="40" t="s">
        <v>1835</v>
      </c>
      <c r="E801" s="40" t="s">
        <v>206</v>
      </c>
      <c r="F801" s="41">
        <v>109.55</v>
      </c>
      <c r="G801" s="41">
        <v>20.02</v>
      </c>
      <c r="H801" s="41">
        <v>129.57</v>
      </c>
      <c r="I801" s="41">
        <v>0</v>
      </c>
      <c r="J801" s="41">
        <v>129.57</v>
      </c>
    </row>
    <row r="802" s="35" customFormat="1" hidden="1" spans="2:10">
      <c r="B802" s="40" t="s">
        <v>16</v>
      </c>
      <c r="C802" s="40" t="s">
        <v>2835</v>
      </c>
      <c r="D802" s="40" t="s">
        <v>1838</v>
      </c>
      <c r="E802" s="40" t="s">
        <v>143</v>
      </c>
      <c r="F802" s="41">
        <v>153.73</v>
      </c>
      <c r="G802" s="41">
        <v>34.32</v>
      </c>
      <c r="H802" s="41">
        <v>188.05</v>
      </c>
      <c r="I802" s="41">
        <v>0</v>
      </c>
      <c r="J802" s="41">
        <v>188.05</v>
      </c>
    </row>
    <row r="803" s="35" customFormat="1" hidden="1" spans="2:10">
      <c r="B803" s="40" t="s">
        <v>16</v>
      </c>
      <c r="C803" s="40" t="s">
        <v>2836</v>
      </c>
      <c r="D803" s="40" t="s">
        <v>1840</v>
      </c>
      <c r="E803" s="40" t="s">
        <v>216</v>
      </c>
      <c r="F803" s="41">
        <v>412.89</v>
      </c>
      <c r="G803" s="41">
        <v>85.8</v>
      </c>
      <c r="H803" s="41">
        <v>498.69</v>
      </c>
      <c r="I803" s="41">
        <v>0</v>
      </c>
      <c r="J803" s="41">
        <v>498.69</v>
      </c>
    </row>
    <row r="804" s="35" customFormat="1" hidden="1" spans="2:10">
      <c r="B804" s="40" t="s">
        <v>16</v>
      </c>
      <c r="C804" s="40" t="s">
        <v>2837</v>
      </c>
      <c r="D804" s="40" t="s">
        <v>1842</v>
      </c>
      <c r="E804" s="40" t="s">
        <v>116</v>
      </c>
      <c r="F804" s="41">
        <v>26.51</v>
      </c>
      <c r="G804" s="41">
        <v>5.72</v>
      </c>
      <c r="H804" s="41">
        <v>32.23</v>
      </c>
      <c r="I804" s="41">
        <v>0</v>
      </c>
      <c r="J804" s="41">
        <v>32.23</v>
      </c>
    </row>
    <row r="805" s="35" customFormat="1" hidden="1" spans="2:10">
      <c r="B805" s="40" t="s">
        <v>16</v>
      </c>
      <c r="C805" s="40" t="s">
        <v>2838</v>
      </c>
      <c r="D805" s="40" t="s">
        <v>1844</v>
      </c>
      <c r="E805" s="40" t="s">
        <v>226</v>
      </c>
      <c r="F805" s="41">
        <v>301.57</v>
      </c>
      <c r="G805" s="41">
        <v>22.88</v>
      </c>
      <c r="H805" s="41">
        <v>324.45</v>
      </c>
      <c r="I805" s="41">
        <v>0</v>
      </c>
      <c r="J805" s="41">
        <v>324.45</v>
      </c>
    </row>
    <row r="806" s="35" customFormat="1" hidden="1" spans="2:10">
      <c r="B806" s="40" t="s">
        <v>16</v>
      </c>
      <c r="C806" s="40" t="s">
        <v>2839</v>
      </c>
      <c r="D806" s="40" t="s">
        <v>1846</v>
      </c>
      <c r="E806" s="40" t="s">
        <v>73</v>
      </c>
      <c r="F806" s="41">
        <v>270.35</v>
      </c>
      <c r="G806" s="41">
        <v>77.22</v>
      </c>
      <c r="H806" s="41">
        <v>347.57</v>
      </c>
      <c r="I806" s="41">
        <v>0</v>
      </c>
      <c r="J806" s="41">
        <v>347.57</v>
      </c>
    </row>
    <row r="807" s="35" customFormat="1" spans="2:10">
      <c r="B807" s="40" t="s">
        <v>120</v>
      </c>
      <c r="C807" s="40" t="s">
        <v>2840</v>
      </c>
      <c r="D807" s="40" t="s">
        <v>1850</v>
      </c>
      <c r="E807" s="40" t="s">
        <v>122</v>
      </c>
      <c r="F807" s="41">
        <v>2.95</v>
      </c>
      <c r="G807" s="41">
        <v>14.3</v>
      </c>
      <c r="H807" s="41">
        <v>17.25</v>
      </c>
      <c r="I807" s="41">
        <v>17.25</v>
      </c>
      <c r="J807" s="41">
        <v>0</v>
      </c>
    </row>
    <row r="808" s="35" customFormat="1" hidden="1" spans="2:10">
      <c r="B808" s="40" t="s">
        <v>120</v>
      </c>
      <c r="C808" s="40" t="s">
        <v>2841</v>
      </c>
      <c r="D808" s="40" t="s">
        <v>1852</v>
      </c>
      <c r="E808" s="40" t="s">
        <v>122</v>
      </c>
      <c r="F808" s="41">
        <v>152.55</v>
      </c>
      <c r="G808" s="41">
        <v>14.3</v>
      </c>
      <c r="H808" s="41">
        <v>166.85</v>
      </c>
      <c r="I808" s="41">
        <v>0</v>
      </c>
      <c r="J808" s="41">
        <v>166.85</v>
      </c>
    </row>
    <row r="809" s="35" customFormat="1" spans="2:10">
      <c r="B809" s="40" t="s">
        <v>120</v>
      </c>
      <c r="C809" s="40" t="s">
        <v>2842</v>
      </c>
      <c r="D809" s="40" t="s">
        <v>1854</v>
      </c>
      <c r="E809" s="40" t="s">
        <v>122</v>
      </c>
      <c r="F809" s="41">
        <v>18.85</v>
      </c>
      <c r="G809" s="41">
        <v>20.02</v>
      </c>
      <c r="H809" s="41">
        <v>38.87</v>
      </c>
      <c r="I809" s="41">
        <v>38.87</v>
      </c>
      <c r="J809" s="41">
        <v>0</v>
      </c>
    </row>
    <row r="810" s="35" customFormat="1" hidden="1" spans="2:10">
      <c r="B810" s="40" t="s">
        <v>16</v>
      </c>
      <c r="C810" s="40" t="s">
        <v>2843</v>
      </c>
      <c r="D810" s="40" t="s">
        <v>1856</v>
      </c>
      <c r="E810" s="40" t="s">
        <v>226</v>
      </c>
      <c r="F810" s="41">
        <v>133.7</v>
      </c>
      <c r="G810" s="41">
        <v>62.92</v>
      </c>
      <c r="H810" s="41">
        <v>196.62</v>
      </c>
      <c r="I810" s="41">
        <v>0</v>
      </c>
      <c r="J810" s="41">
        <v>196.62</v>
      </c>
    </row>
    <row r="811" s="35" customFormat="1" hidden="1" spans="2:10">
      <c r="B811" s="40" t="s">
        <v>16</v>
      </c>
      <c r="C811" s="40" t="s">
        <v>2844</v>
      </c>
      <c r="D811" s="40" t="s">
        <v>1858</v>
      </c>
      <c r="E811" s="40" t="s">
        <v>54</v>
      </c>
      <c r="F811" s="41">
        <v>68.91</v>
      </c>
      <c r="G811" s="41">
        <v>65.78</v>
      </c>
      <c r="H811" s="41">
        <v>134.69</v>
      </c>
      <c r="I811" s="41">
        <v>0</v>
      </c>
      <c r="J811" s="41">
        <v>134.69</v>
      </c>
    </row>
    <row r="812" s="35" customFormat="1" spans="2:10">
      <c r="B812" s="40" t="s">
        <v>16</v>
      </c>
      <c r="C812" s="40" t="s">
        <v>2845</v>
      </c>
      <c r="D812" s="40" t="s">
        <v>1860</v>
      </c>
      <c r="E812" s="40" t="s">
        <v>108</v>
      </c>
      <c r="F812" s="41">
        <v>25.92</v>
      </c>
      <c r="G812" s="41">
        <v>25.74</v>
      </c>
      <c r="H812" s="41">
        <v>51.66</v>
      </c>
      <c r="I812" s="41">
        <v>51.66</v>
      </c>
      <c r="J812" s="41">
        <v>0</v>
      </c>
    </row>
    <row r="813" s="35" customFormat="1" hidden="1" spans="2:10">
      <c r="B813" s="40" t="s">
        <v>16</v>
      </c>
      <c r="C813" s="40" t="s">
        <v>2846</v>
      </c>
      <c r="D813" s="40" t="s">
        <v>1862</v>
      </c>
      <c r="E813" s="40" t="s">
        <v>143</v>
      </c>
      <c r="F813" s="41">
        <v>282.72</v>
      </c>
      <c r="G813" s="41">
        <v>37.18</v>
      </c>
      <c r="H813" s="41">
        <v>319.9</v>
      </c>
      <c r="I813" s="41">
        <v>0</v>
      </c>
      <c r="J813" s="41">
        <v>319.9</v>
      </c>
    </row>
    <row r="814" s="35" customFormat="1" spans="2:10">
      <c r="B814" s="40" t="s">
        <v>120</v>
      </c>
      <c r="C814" s="40" t="s">
        <v>2847</v>
      </c>
      <c r="D814" s="40" t="s">
        <v>1864</v>
      </c>
      <c r="E814" s="40" t="s">
        <v>122</v>
      </c>
      <c r="F814" s="41">
        <v>113.09</v>
      </c>
      <c r="G814" s="41">
        <v>17.16</v>
      </c>
      <c r="H814" s="41">
        <v>130.25</v>
      </c>
      <c r="I814" s="41">
        <v>13.26</v>
      </c>
      <c r="J814" s="41">
        <v>116.99</v>
      </c>
    </row>
    <row r="815" s="35" customFormat="1" hidden="1" spans="2:10">
      <c r="B815" s="40" t="s">
        <v>16</v>
      </c>
      <c r="C815" s="40" t="s">
        <v>2848</v>
      </c>
      <c r="D815" s="40" t="s">
        <v>1866</v>
      </c>
      <c r="E815" s="40" t="s">
        <v>216</v>
      </c>
      <c r="F815" s="41">
        <v>347.51</v>
      </c>
      <c r="G815" s="41">
        <v>54.34</v>
      </c>
      <c r="H815" s="41">
        <v>401.85</v>
      </c>
      <c r="I815" s="41">
        <v>0</v>
      </c>
      <c r="J815" s="41">
        <v>401.85</v>
      </c>
    </row>
    <row r="816" s="35" customFormat="1" hidden="1" spans="2:10">
      <c r="B816" s="40" t="s">
        <v>16</v>
      </c>
      <c r="C816" s="40" t="s">
        <v>2849</v>
      </c>
      <c r="D816" s="40" t="s">
        <v>1868</v>
      </c>
      <c r="E816" s="40" t="s">
        <v>143</v>
      </c>
      <c r="F816" s="41">
        <v>338.09</v>
      </c>
      <c r="G816" s="41">
        <v>65.78</v>
      </c>
      <c r="H816" s="41">
        <v>403.87</v>
      </c>
      <c r="I816" s="41">
        <v>0</v>
      </c>
      <c r="J816" s="41">
        <v>403.87</v>
      </c>
    </row>
    <row r="817" s="35" customFormat="1" spans="2:10">
      <c r="B817" s="40" t="s">
        <v>16</v>
      </c>
      <c r="C817" s="40" t="s">
        <v>2850</v>
      </c>
      <c r="D817" s="40" t="s">
        <v>1870</v>
      </c>
      <c r="E817" s="40" t="s">
        <v>671</v>
      </c>
      <c r="F817" s="41">
        <v>57.72</v>
      </c>
      <c r="G817" s="41">
        <v>11.44</v>
      </c>
      <c r="H817" s="41">
        <v>69.16</v>
      </c>
      <c r="I817" s="41">
        <v>69.16</v>
      </c>
      <c r="J817" s="41">
        <v>0</v>
      </c>
    </row>
    <row r="818" s="35" customFormat="1" hidden="1" spans="2:10">
      <c r="B818" s="40" t="s">
        <v>16</v>
      </c>
      <c r="C818" s="40" t="s">
        <v>2851</v>
      </c>
      <c r="D818" s="40" t="s">
        <v>1872</v>
      </c>
      <c r="E818" s="40" t="s">
        <v>156</v>
      </c>
      <c r="F818" s="41">
        <v>229.12</v>
      </c>
      <c r="G818" s="41">
        <v>60.06</v>
      </c>
      <c r="H818" s="41">
        <v>289.18</v>
      </c>
      <c r="I818" s="41">
        <v>0</v>
      </c>
      <c r="J818" s="41">
        <v>289.18</v>
      </c>
    </row>
    <row r="819" s="35" customFormat="1" hidden="1" spans="2:10">
      <c r="B819" s="40" t="s">
        <v>16</v>
      </c>
      <c r="C819" s="40" t="s">
        <v>2852</v>
      </c>
      <c r="D819" s="40" t="s">
        <v>1874</v>
      </c>
      <c r="E819" s="40" t="s">
        <v>143</v>
      </c>
      <c r="F819" s="41">
        <v>582.52</v>
      </c>
      <c r="G819" s="41">
        <v>114.4</v>
      </c>
      <c r="H819" s="41">
        <v>696.92</v>
      </c>
      <c r="I819" s="41">
        <v>0</v>
      </c>
      <c r="J819" s="41">
        <v>696.92</v>
      </c>
    </row>
    <row r="820" s="35" customFormat="1" spans="2:10">
      <c r="B820" s="40" t="s">
        <v>16</v>
      </c>
      <c r="C820" s="40" t="s">
        <v>2853</v>
      </c>
      <c r="D820" s="40" t="s">
        <v>1876</v>
      </c>
      <c r="E820" s="40" t="s">
        <v>143</v>
      </c>
      <c r="F820" s="41">
        <v>97.77</v>
      </c>
      <c r="G820" s="41">
        <v>54.34</v>
      </c>
      <c r="H820" s="41">
        <v>152.11</v>
      </c>
      <c r="I820" s="41">
        <v>152.11</v>
      </c>
      <c r="J820" s="41">
        <v>0</v>
      </c>
    </row>
    <row r="821" s="35" customFormat="1" hidden="1" spans="2:10">
      <c r="B821" s="40" t="s">
        <v>16</v>
      </c>
      <c r="C821" s="40" t="s">
        <v>2854</v>
      </c>
      <c r="D821" s="40" t="s">
        <v>1878</v>
      </c>
      <c r="E821" s="40" t="s">
        <v>105</v>
      </c>
      <c r="F821" s="41">
        <v>410.53</v>
      </c>
      <c r="G821" s="41">
        <v>74.36</v>
      </c>
      <c r="H821" s="41">
        <v>484.89</v>
      </c>
      <c r="I821" s="41">
        <v>0</v>
      </c>
      <c r="J821" s="41">
        <v>484.89</v>
      </c>
    </row>
    <row r="822" s="35" customFormat="1" hidden="1" spans="2:10">
      <c r="B822" s="40" t="s">
        <v>16</v>
      </c>
      <c r="C822" s="40" t="s">
        <v>2855</v>
      </c>
      <c r="D822" s="40" t="s">
        <v>1238</v>
      </c>
      <c r="E822" s="40" t="s">
        <v>57</v>
      </c>
      <c r="F822" s="41">
        <v>186.12</v>
      </c>
      <c r="G822" s="41">
        <v>31.46</v>
      </c>
      <c r="H822" s="41">
        <v>217.58</v>
      </c>
      <c r="I822" s="41">
        <v>0</v>
      </c>
      <c r="J822" s="41">
        <v>217.58</v>
      </c>
    </row>
    <row r="823" s="35" customFormat="1" hidden="1" spans="2:10">
      <c r="B823" s="40" t="s">
        <v>16</v>
      </c>
      <c r="C823" s="40" t="s">
        <v>2856</v>
      </c>
      <c r="D823" s="40" t="s">
        <v>1881</v>
      </c>
      <c r="E823" s="40" t="s">
        <v>274</v>
      </c>
      <c r="F823" s="41">
        <v>479.45</v>
      </c>
      <c r="G823" s="41">
        <v>108.68</v>
      </c>
      <c r="H823" s="41">
        <v>588.13</v>
      </c>
      <c r="I823" s="41">
        <v>0</v>
      </c>
      <c r="J823" s="41">
        <v>588.13</v>
      </c>
    </row>
    <row r="824" s="35" customFormat="1" hidden="1" spans="2:10">
      <c r="B824" s="40" t="s">
        <v>16</v>
      </c>
      <c r="C824" s="40" t="s">
        <v>2857</v>
      </c>
      <c r="D824" s="40" t="s">
        <v>1883</v>
      </c>
      <c r="E824" s="40" t="s">
        <v>143</v>
      </c>
      <c r="F824" s="41">
        <v>244.44</v>
      </c>
      <c r="G824" s="41">
        <v>48.62</v>
      </c>
      <c r="H824" s="41">
        <v>293.06</v>
      </c>
      <c r="I824" s="41">
        <v>0</v>
      </c>
      <c r="J824" s="41">
        <v>293.06</v>
      </c>
    </row>
    <row r="825" s="35" customFormat="1" hidden="1" spans="2:10">
      <c r="B825" s="40" t="s">
        <v>16</v>
      </c>
      <c r="C825" s="40" t="s">
        <v>2858</v>
      </c>
      <c r="D825" s="40" t="s">
        <v>1885</v>
      </c>
      <c r="E825" s="40" t="s">
        <v>45</v>
      </c>
      <c r="F825" s="41">
        <v>351.04</v>
      </c>
      <c r="G825" s="41">
        <v>51.48</v>
      </c>
      <c r="H825" s="41">
        <v>402.52</v>
      </c>
      <c r="I825" s="41">
        <v>0</v>
      </c>
      <c r="J825" s="41">
        <v>402.52</v>
      </c>
    </row>
    <row r="826" s="35" customFormat="1" hidden="1" spans="2:10">
      <c r="B826" s="40" t="s">
        <v>16</v>
      </c>
      <c r="C826" s="40" t="s">
        <v>2859</v>
      </c>
      <c r="D826" s="40" t="s">
        <v>1887</v>
      </c>
      <c r="E826" s="40" t="s">
        <v>221</v>
      </c>
      <c r="F826" s="41">
        <v>278.6</v>
      </c>
      <c r="G826" s="41">
        <v>54.34</v>
      </c>
      <c r="H826" s="41">
        <v>332.94</v>
      </c>
      <c r="I826" s="41">
        <v>0</v>
      </c>
      <c r="J826" s="41">
        <v>332.94</v>
      </c>
    </row>
    <row r="827" s="35" customFormat="1" spans="2:10">
      <c r="B827" s="40" t="s">
        <v>120</v>
      </c>
      <c r="C827" s="40" t="s">
        <v>2860</v>
      </c>
      <c r="D827" s="40" t="s">
        <v>1889</v>
      </c>
      <c r="E827" s="40" t="s">
        <v>122</v>
      </c>
      <c r="F827" s="41">
        <v>43</v>
      </c>
      <c r="G827" s="41">
        <v>2.86</v>
      </c>
      <c r="H827" s="41">
        <v>45.86</v>
      </c>
      <c r="I827" s="41">
        <v>45.86</v>
      </c>
      <c r="J827" s="41">
        <v>0</v>
      </c>
    </row>
    <row r="828" s="35" customFormat="1" hidden="1" spans="2:10">
      <c r="B828" s="40" t="s">
        <v>120</v>
      </c>
      <c r="C828" s="40" t="s">
        <v>2861</v>
      </c>
      <c r="D828" s="40" t="s">
        <v>1891</v>
      </c>
      <c r="E828" s="40" t="s">
        <v>122</v>
      </c>
      <c r="F828" s="41">
        <v>183.18</v>
      </c>
      <c r="G828" s="41">
        <v>31.46</v>
      </c>
      <c r="H828" s="41">
        <v>214.64</v>
      </c>
      <c r="I828" s="41">
        <v>0</v>
      </c>
      <c r="J828" s="41">
        <v>214.64</v>
      </c>
    </row>
    <row r="829" s="35" customFormat="1" hidden="1" spans="2:10">
      <c r="B829" s="40" t="s">
        <v>16</v>
      </c>
      <c r="C829" s="40" t="s">
        <v>2862</v>
      </c>
      <c r="D829" s="40" t="s">
        <v>1893</v>
      </c>
      <c r="E829" s="40" t="s">
        <v>21</v>
      </c>
      <c r="F829" s="41">
        <v>254.45</v>
      </c>
      <c r="G829" s="41">
        <v>48.62</v>
      </c>
      <c r="H829" s="41">
        <v>303.07</v>
      </c>
      <c r="I829" s="41">
        <v>0</v>
      </c>
      <c r="J829" s="41">
        <v>303.07</v>
      </c>
    </row>
    <row r="830" s="35" customFormat="1" hidden="1" spans="2:10">
      <c r="B830" s="40" t="s">
        <v>16</v>
      </c>
      <c r="C830" s="40" t="s">
        <v>2863</v>
      </c>
      <c r="D830" s="40" t="s">
        <v>1895</v>
      </c>
      <c r="E830" s="40" t="s">
        <v>102</v>
      </c>
      <c r="F830" s="41">
        <v>166.1</v>
      </c>
      <c r="G830" s="41">
        <v>28.6</v>
      </c>
      <c r="H830" s="41">
        <v>194.7</v>
      </c>
      <c r="I830" s="41">
        <v>0</v>
      </c>
      <c r="J830" s="41">
        <v>194.7</v>
      </c>
    </row>
    <row r="831" s="35" customFormat="1" hidden="1" spans="2:10">
      <c r="B831" s="40" t="s">
        <v>16</v>
      </c>
      <c r="C831" s="40" t="s">
        <v>2864</v>
      </c>
      <c r="D831" s="40" t="s">
        <v>1897</v>
      </c>
      <c r="E831" s="40" t="s">
        <v>105</v>
      </c>
      <c r="F831" s="41">
        <v>197.9</v>
      </c>
      <c r="G831" s="41">
        <v>14.3</v>
      </c>
      <c r="H831" s="41">
        <v>212.2</v>
      </c>
      <c r="I831" s="41">
        <v>0</v>
      </c>
      <c r="J831" s="41">
        <v>212.2</v>
      </c>
    </row>
    <row r="832" s="35" customFormat="1" hidden="1" spans="2:10">
      <c r="B832" s="40" t="s">
        <v>16</v>
      </c>
      <c r="C832" s="40" t="s">
        <v>2865</v>
      </c>
      <c r="D832" s="40" t="s">
        <v>1899</v>
      </c>
      <c r="E832" s="40" t="s">
        <v>73</v>
      </c>
      <c r="F832" s="41">
        <v>156.09</v>
      </c>
      <c r="G832" s="41">
        <v>40.04</v>
      </c>
      <c r="H832" s="41">
        <v>196.13</v>
      </c>
      <c r="I832" s="41">
        <v>0</v>
      </c>
      <c r="J832" s="41">
        <v>196.13</v>
      </c>
    </row>
    <row r="833" s="35" customFormat="1" hidden="1" spans="2:10">
      <c r="B833" s="40" t="s">
        <v>120</v>
      </c>
      <c r="C833" s="40" t="s">
        <v>2866</v>
      </c>
      <c r="D833" s="40" t="s">
        <v>1902</v>
      </c>
      <c r="E833" s="40" t="s">
        <v>122</v>
      </c>
      <c r="F833" s="41">
        <v>53.01</v>
      </c>
      <c r="G833" s="41">
        <v>11.44</v>
      </c>
      <c r="H833" s="41">
        <v>64.45</v>
      </c>
      <c r="I833" s="41">
        <v>0</v>
      </c>
      <c r="J833" s="41">
        <v>64.45</v>
      </c>
    </row>
    <row r="834" s="35" customFormat="1" hidden="1" spans="2:10">
      <c r="B834" s="40" t="s">
        <v>16</v>
      </c>
      <c r="C834" s="40" t="s">
        <v>2867</v>
      </c>
      <c r="D834" s="40" t="s">
        <v>1904</v>
      </c>
      <c r="E834" s="40" t="s">
        <v>221</v>
      </c>
      <c r="F834" s="41">
        <v>95.42</v>
      </c>
      <c r="G834" s="41">
        <v>37.18</v>
      </c>
      <c r="H834" s="41">
        <v>132.6</v>
      </c>
      <c r="I834" s="41">
        <v>0</v>
      </c>
      <c r="J834" s="41">
        <v>132.6</v>
      </c>
    </row>
    <row r="835" s="35" customFormat="1" hidden="1" spans="2:10">
      <c r="B835" s="40" t="s">
        <v>16</v>
      </c>
      <c r="C835" s="40" t="s">
        <v>2868</v>
      </c>
      <c r="D835" s="40" t="s">
        <v>1906</v>
      </c>
      <c r="E835" s="40" t="s">
        <v>244</v>
      </c>
      <c r="F835" s="41">
        <v>290.97</v>
      </c>
      <c r="G835" s="41">
        <v>51.48</v>
      </c>
      <c r="H835" s="41">
        <v>342.45</v>
      </c>
      <c r="I835" s="41">
        <v>0</v>
      </c>
      <c r="J835" s="41">
        <v>342.45</v>
      </c>
    </row>
    <row r="836" s="35" customFormat="1" hidden="1" spans="2:10">
      <c r="B836" s="40" t="s">
        <v>16</v>
      </c>
      <c r="C836" s="40" t="s">
        <v>2869</v>
      </c>
      <c r="D836" s="40" t="s">
        <v>1908</v>
      </c>
      <c r="E836" s="40" t="s">
        <v>80</v>
      </c>
      <c r="F836" s="41">
        <v>72.45</v>
      </c>
      <c r="G836" s="41">
        <v>14.3</v>
      </c>
      <c r="H836" s="41">
        <v>86.75</v>
      </c>
      <c r="I836" s="41">
        <v>0</v>
      </c>
      <c r="J836" s="41">
        <v>86.75</v>
      </c>
    </row>
    <row r="837" s="35" customFormat="1" hidden="1" spans="2:10">
      <c r="B837" s="40" t="s">
        <v>16</v>
      </c>
      <c r="C837" s="40" t="s">
        <v>2870</v>
      </c>
      <c r="D837" s="40" t="s">
        <v>1910</v>
      </c>
      <c r="E837" s="40" t="s">
        <v>156</v>
      </c>
      <c r="F837" s="41">
        <v>306.28</v>
      </c>
      <c r="G837" s="41">
        <v>57.2</v>
      </c>
      <c r="H837" s="41">
        <v>363.48</v>
      </c>
      <c r="I837" s="41">
        <v>0</v>
      </c>
      <c r="J837" s="41">
        <v>363.48</v>
      </c>
    </row>
    <row r="838" s="35" customFormat="1" hidden="1" spans="2:10">
      <c r="B838" s="40" t="s">
        <v>16</v>
      </c>
      <c r="C838" s="40" t="s">
        <v>2871</v>
      </c>
      <c r="D838" s="40" t="s">
        <v>1912</v>
      </c>
      <c r="E838" s="40" t="s">
        <v>116</v>
      </c>
      <c r="F838" s="41">
        <v>390.51</v>
      </c>
      <c r="G838" s="41">
        <v>122.98</v>
      </c>
      <c r="H838" s="41">
        <v>513.49</v>
      </c>
      <c r="I838" s="41">
        <v>0</v>
      </c>
      <c r="J838" s="41">
        <v>513.49</v>
      </c>
    </row>
    <row r="839" s="35" customFormat="1" hidden="1" spans="2:10">
      <c r="B839" s="40" t="s">
        <v>16</v>
      </c>
      <c r="C839" s="40" t="s">
        <v>2872</v>
      </c>
      <c r="D839" s="40" t="s">
        <v>1914</v>
      </c>
      <c r="E839" s="40" t="s">
        <v>206</v>
      </c>
      <c r="F839" s="41">
        <v>177.29</v>
      </c>
      <c r="G839" s="41">
        <v>14.3</v>
      </c>
      <c r="H839" s="41">
        <v>191.59</v>
      </c>
      <c r="I839" s="41">
        <v>0</v>
      </c>
      <c r="J839" s="41">
        <v>191.59</v>
      </c>
    </row>
    <row r="840" s="35" customFormat="1" hidden="1" spans="2:10">
      <c r="B840" s="40" t="s">
        <v>16</v>
      </c>
      <c r="C840" s="40" t="s">
        <v>2873</v>
      </c>
      <c r="D840" s="40" t="s">
        <v>1916</v>
      </c>
      <c r="E840" s="40" t="s">
        <v>177</v>
      </c>
      <c r="F840" s="41">
        <v>87.76</v>
      </c>
      <c r="G840" s="41">
        <v>14.3</v>
      </c>
      <c r="H840" s="41">
        <v>102.06</v>
      </c>
      <c r="I840" s="41">
        <v>0</v>
      </c>
      <c r="J840" s="41">
        <v>102.06</v>
      </c>
    </row>
    <row r="841" s="35" customFormat="1" hidden="1" spans="2:10">
      <c r="B841" s="40" t="s">
        <v>16</v>
      </c>
      <c r="C841" s="40" t="s">
        <v>2874</v>
      </c>
      <c r="D841" s="40" t="s">
        <v>1918</v>
      </c>
      <c r="E841" s="40" t="s">
        <v>143</v>
      </c>
      <c r="F841" s="41">
        <v>337.5</v>
      </c>
      <c r="G841" s="41">
        <v>102.96</v>
      </c>
      <c r="H841" s="41">
        <v>440.46</v>
      </c>
      <c r="I841" s="41">
        <v>0</v>
      </c>
      <c r="J841" s="41">
        <v>440.46</v>
      </c>
    </row>
    <row r="842" s="35" customFormat="1" spans="2:10">
      <c r="B842" s="40" t="s">
        <v>16</v>
      </c>
      <c r="C842" s="40" t="s">
        <v>2875</v>
      </c>
      <c r="D842" s="40" t="s">
        <v>1920</v>
      </c>
      <c r="E842" s="40" t="s">
        <v>594</v>
      </c>
      <c r="F842" s="41">
        <v>64.2</v>
      </c>
      <c r="G842" s="41">
        <v>17.16</v>
      </c>
      <c r="H842" s="41">
        <v>81.36</v>
      </c>
      <c r="I842" s="41">
        <v>81.36</v>
      </c>
      <c r="J842" s="41">
        <v>0</v>
      </c>
    </row>
    <row r="843" s="35" customFormat="1" hidden="1" spans="2:10">
      <c r="B843" s="40" t="s">
        <v>250</v>
      </c>
      <c r="C843" s="40" t="s">
        <v>2876</v>
      </c>
      <c r="D843" s="40" t="s">
        <v>1922</v>
      </c>
      <c r="E843" s="40" t="s">
        <v>252</v>
      </c>
      <c r="F843" s="41">
        <v>364.59</v>
      </c>
      <c r="G843" s="41">
        <v>85.8</v>
      </c>
      <c r="H843" s="41">
        <v>450.39</v>
      </c>
      <c r="I843" s="41">
        <v>0</v>
      </c>
      <c r="J843" s="41">
        <v>450.39</v>
      </c>
    </row>
    <row r="844" s="35" customFormat="1" hidden="1" spans="2:10">
      <c r="B844" s="40" t="s">
        <v>120</v>
      </c>
      <c r="C844" s="40" t="s">
        <v>2877</v>
      </c>
      <c r="D844" s="40" t="s">
        <v>1924</v>
      </c>
      <c r="E844" s="40" t="s">
        <v>122</v>
      </c>
      <c r="F844" s="41">
        <v>423.49</v>
      </c>
      <c r="G844" s="41">
        <v>80.08</v>
      </c>
      <c r="H844" s="41">
        <v>503.57</v>
      </c>
      <c r="I844" s="41">
        <v>0</v>
      </c>
      <c r="J844" s="41">
        <v>503.57</v>
      </c>
    </row>
    <row r="845" s="35" customFormat="1" hidden="1" spans="2:10">
      <c r="B845" s="40" t="s">
        <v>16</v>
      </c>
      <c r="C845" s="40" t="s">
        <v>2878</v>
      </c>
      <c r="D845" s="40" t="s">
        <v>1926</v>
      </c>
      <c r="E845" s="40" t="s">
        <v>201</v>
      </c>
      <c r="F845" s="41">
        <v>217.93</v>
      </c>
      <c r="G845" s="41">
        <v>25.74</v>
      </c>
      <c r="H845" s="41">
        <v>243.67</v>
      </c>
      <c r="I845" s="41">
        <v>0</v>
      </c>
      <c r="J845" s="41">
        <v>243.67</v>
      </c>
    </row>
    <row r="846" s="35" customFormat="1" spans="2:10">
      <c r="B846" s="40" t="s">
        <v>16</v>
      </c>
      <c r="C846" s="40" t="s">
        <v>2879</v>
      </c>
      <c r="D846" s="40" t="s">
        <v>1928</v>
      </c>
      <c r="E846" s="40" t="s">
        <v>422</v>
      </c>
      <c r="F846" s="41">
        <v>42.41</v>
      </c>
      <c r="G846" s="41">
        <v>85.8</v>
      </c>
      <c r="H846" s="41">
        <v>128.21</v>
      </c>
      <c r="I846" s="41">
        <v>128.21</v>
      </c>
      <c r="J846" s="41">
        <v>0</v>
      </c>
    </row>
    <row r="847" s="35" customFormat="1" hidden="1" spans="2:10">
      <c r="B847" s="40" t="s">
        <v>16</v>
      </c>
      <c r="C847" s="40" t="s">
        <v>2880</v>
      </c>
      <c r="D847" s="40" t="s">
        <v>1930</v>
      </c>
      <c r="E847" s="40" t="s">
        <v>159</v>
      </c>
      <c r="F847" s="41">
        <v>130.76</v>
      </c>
      <c r="G847" s="41">
        <v>31.46</v>
      </c>
      <c r="H847" s="41">
        <v>162.22</v>
      </c>
      <c r="I847" s="41">
        <v>0</v>
      </c>
      <c r="J847" s="41">
        <v>162.22</v>
      </c>
    </row>
    <row r="848" s="35" customFormat="1" hidden="1" spans="2:10">
      <c r="B848" s="40" t="s">
        <v>16</v>
      </c>
      <c r="C848" s="40" t="s">
        <v>2881</v>
      </c>
      <c r="D848" s="40" t="s">
        <v>1932</v>
      </c>
      <c r="E848" s="40" t="s">
        <v>263</v>
      </c>
      <c r="F848" s="41">
        <v>7.07</v>
      </c>
      <c r="G848" s="41">
        <v>5.72</v>
      </c>
      <c r="H848" s="41">
        <v>12.79</v>
      </c>
      <c r="I848" s="41">
        <v>0</v>
      </c>
      <c r="J848" s="41">
        <v>12.79</v>
      </c>
    </row>
    <row r="849" s="35" customFormat="1" hidden="1" spans="2:10">
      <c r="B849" s="40" t="s">
        <v>16</v>
      </c>
      <c r="C849" s="40" t="s">
        <v>2882</v>
      </c>
      <c r="D849" s="40" t="s">
        <v>1934</v>
      </c>
      <c r="E849" s="40" t="s">
        <v>177</v>
      </c>
      <c r="F849" s="41">
        <v>437.63</v>
      </c>
      <c r="G849" s="41">
        <v>91.52</v>
      </c>
      <c r="H849" s="41">
        <v>529.15</v>
      </c>
      <c r="I849" s="41">
        <v>0</v>
      </c>
      <c r="J849" s="41">
        <v>529.15</v>
      </c>
    </row>
    <row r="850" s="35" customFormat="1" hidden="1" spans="2:10">
      <c r="B850" s="40" t="s">
        <v>16</v>
      </c>
      <c r="C850" s="40" t="s">
        <v>2883</v>
      </c>
      <c r="D850" s="40" t="s">
        <v>1936</v>
      </c>
      <c r="E850" s="40" t="s">
        <v>177</v>
      </c>
      <c r="F850" s="41">
        <v>628.46</v>
      </c>
      <c r="G850" s="41">
        <v>74.36</v>
      </c>
      <c r="H850" s="41">
        <v>702.82</v>
      </c>
      <c r="I850" s="41">
        <v>0</v>
      </c>
      <c r="J850" s="41">
        <v>702.82</v>
      </c>
    </row>
    <row r="851" s="35" customFormat="1" spans="2:10">
      <c r="B851" s="40" t="s">
        <v>16</v>
      </c>
      <c r="C851" s="40" t="s">
        <v>2884</v>
      </c>
      <c r="D851" s="40" t="s">
        <v>1938</v>
      </c>
      <c r="E851" s="40" t="s">
        <v>143</v>
      </c>
      <c r="F851" s="41">
        <v>17.67</v>
      </c>
      <c r="G851" s="41">
        <v>34.32</v>
      </c>
      <c r="H851" s="41">
        <v>51.99</v>
      </c>
      <c r="I851" s="41">
        <v>51.99</v>
      </c>
      <c r="J851" s="41">
        <v>0</v>
      </c>
    </row>
    <row r="852" s="35" customFormat="1" hidden="1" spans="2:10">
      <c r="B852" s="40" t="s">
        <v>16</v>
      </c>
      <c r="C852" s="40" t="s">
        <v>2885</v>
      </c>
      <c r="D852" s="40" t="s">
        <v>1940</v>
      </c>
      <c r="E852" s="40" t="s">
        <v>156</v>
      </c>
      <c r="F852" s="41">
        <v>89.53</v>
      </c>
      <c r="G852" s="41">
        <v>8.58</v>
      </c>
      <c r="H852" s="41">
        <v>98.11</v>
      </c>
      <c r="I852" s="41">
        <v>0</v>
      </c>
      <c r="J852" s="41">
        <v>98.11</v>
      </c>
    </row>
    <row r="853" s="35" customFormat="1" hidden="1" spans="2:10">
      <c r="B853" s="40" t="s">
        <v>16</v>
      </c>
      <c r="C853" s="40" t="s">
        <v>2886</v>
      </c>
      <c r="D853" s="40" t="s">
        <v>1942</v>
      </c>
      <c r="E853" s="40" t="s">
        <v>159</v>
      </c>
      <c r="F853" s="41">
        <v>156.09</v>
      </c>
      <c r="G853" s="41">
        <v>62.92</v>
      </c>
      <c r="H853" s="41">
        <v>219.01</v>
      </c>
      <c r="I853" s="41">
        <v>0</v>
      </c>
      <c r="J853" s="41">
        <v>219.01</v>
      </c>
    </row>
    <row r="854" s="35" customFormat="1" hidden="1" spans="2:10">
      <c r="B854" s="40" t="s">
        <v>16</v>
      </c>
      <c r="C854" s="40" t="s">
        <v>2887</v>
      </c>
      <c r="D854" s="40" t="s">
        <v>1944</v>
      </c>
      <c r="E854" s="40" t="s">
        <v>156</v>
      </c>
      <c r="F854" s="41">
        <v>233.83</v>
      </c>
      <c r="G854" s="41">
        <v>48.62</v>
      </c>
      <c r="H854" s="41">
        <v>282.45</v>
      </c>
      <c r="I854" s="41">
        <v>0</v>
      </c>
      <c r="J854" s="41">
        <v>282.45</v>
      </c>
    </row>
    <row r="855" s="35" customFormat="1" hidden="1" spans="2:10">
      <c r="B855" s="40" t="s">
        <v>16</v>
      </c>
      <c r="C855" s="40" t="s">
        <v>2888</v>
      </c>
      <c r="D855" s="40" t="s">
        <v>1946</v>
      </c>
      <c r="E855" s="40" t="s">
        <v>211</v>
      </c>
      <c r="F855" s="41">
        <v>147.84</v>
      </c>
      <c r="G855" s="41">
        <v>97.24</v>
      </c>
      <c r="H855" s="41">
        <v>245.08</v>
      </c>
      <c r="I855" s="41">
        <v>0</v>
      </c>
      <c r="J855" s="41">
        <v>245.08</v>
      </c>
    </row>
    <row r="856" s="35" customFormat="1" spans="2:10">
      <c r="B856" s="40" t="s">
        <v>16</v>
      </c>
      <c r="C856" s="40" t="s">
        <v>2889</v>
      </c>
      <c r="D856" s="40" t="s">
        <v>1948</v>
      </c>
      <c r="E856" s="40" t="s">
        <v>102</v>
      </c>
      <c r="F856" s="41">
        <v>17.08</v>
      </c>
      <c r="G856" s="41">
        <v>14.3</v>
      </c>
      <c r="H856" s="41">
        <v>31.38</v>
      </c>
      <c r="I856" s="41">
        <v>31.38</v>
      </c>
      <c r="J856" s="41">
        <v>0</v>
      </c>
    </row>
    <row r="857" s="35" customFormat="1" hidden="1" spans="2:10">
      <c r="B857" s="40" t="s">
        <v>16</v>
      </c>
      <c r="C857" s="40" t="s">
        <v>2890</v>
      </c>
      <c r="D857" s="40" t="s">
        <v>1950</v>
      </c>
      <c r="E857" s="40" t="s">
        <v>206</v>
      </c>
      <c r="F857" s="41">
        <v>288.61</v>
      </c>
      <c r="G857" s="41">
        <v>48.62</v>
      </c>
      <c r="H857" s="41">
        <v>337.23</v>
      </c>
      <c r="I857" s="41">
        <v>0</v>
      </c>
      <c r="J857" s="41">
        <v>337.23</v>
      </c>
    </row>
    <row r="858" s="35" customFormat="1" spans="2:10">
      <c r="B858" s="40" t="s">
        <v>16</v>
      </c>
      <c r="C858" s="40" t="s">
        <v>2891</v>
      </c>
      <c r="D858" s="40" t="s">
        <v>1953</v>
      </c>
      <c r="E858" s="40" t="s">
        <v>102</v>
      </c>
      <c r="F858" s="41">
        <v>46.53</v>
      </c>
      <c r="G858" s="41">
        <v>82.94</v>
      </c>
      <c r="H858" s="41">
        <v>129.47</v>
      </c>
      <c r="I858" s="41">
        <v>129.47</v>
      </c>
      <c r="J858" s="41">
        <v>0</v>
      </c>
    </row>
    <row r="859" s="35" customFormat="1" hidden="1" spans="2:10">
      <c r="B859" s="40" t="s">
        <v>16</v>
      </c>
      <c r="C859" s="40" t="s">
        <v>2892</v>
      </c>
      <c r="D859" s="40" t="s">
        <v>1955</v>
      </c>
      <c r="E859" s="40" t="s">
        <v>159</v>
      </c>
      <c r="F859" s="41">
        <v>414.07</v>
      </c>
      <c r="G859" s="41">
        <v>105.82</v>
      </c>
      <c r="H859" s="41">
        <v>519.89</v>
      </c>
      <c r="I859" s="41">
        <v>0</v>
      </c>
      <c r="J859" s="41">
        <v>519.89</v>
      </c>
    </row>
    <row r="860" s="35" customFormat="1" spans="2:10">
      <c r="B860" s="40" t="s">
        <v>120</v>
      </c>
      <c r="C860" s="40" t="s">
        <v>2893</v>
      </c>
      <c r="D860" s="40" t="s">
        <v>1957</v>
      </c>
      <c r="E860" s="40" t="s">
        <v>122</v>
      </c>
      <c r="F860" s="41">
        <v>103.08</v>
      </c>
      <c r="G860" s="41">
        <v>20.02</v>
      </c>
      <c r="H860" s="41">
        <v>123.1</v>
      </c>
      <c r="I860" s="41">
        <v>56.34</v>
      </c>
      <c r="J860" s="41">
        <v>66.76</v>
      </c>
    </row>
    <row r="861" s="35" customFormat="1" hidden="1" spans="2:10">
      <c r="B861" s="40" t="s">
        <v>16</v>
      </c>
      <c r="C861" s="40" t="s">
        <v>2894</v>
      </c>
      <c r="D861" s="40" t="s">
        <v>1959</v>
      </c>
      <c r="E861" s="40" t="s">
        <v>344</v>
      </c>
      <c r="F861" s="41">
        <v>265.64</v>
      </c>
      <c r="G861" s="41">
        <v>77.22</v>
      </c>
      <c r="H861" s="41">
        <v>342.86</v>
      </c>
      <c r="I861" s="41">
        <v>0</v>
      </c>
      <c r="J861" s="41">
        <v>342.86</v>
      </c>
    </row>
    <row r="862" s="35" customFormat="1" hidden="1" spans="2:10">
      <c r="B862" s="40" t="s">
        <v>16</v>
      </c>
      <c r="C862" s="40" t="s">
        <v>2895</v>
      </c>
      <c r="D862" s="40" t="s">
        <v>1961</v>
      </c>
      <c r="E862" s="40" t="s">
        <v>525</v>
      </c>
      <c r="F862" s="41">
        <v>411.12</v>
      </c>
      <c r="G862" s="41">
        <v>85.8</v>
      </c>
      <c r="H862" s="41">
        <v>496.92</v>
      </c>
      <c r="I862" s="41">
        <v>0</v>
      </c>
      <c r="J862" s="41">
        <v>496.92</v>
      </c>
    </row>
    <row r="863" s="35" customFormat="1" hidden="1" spans="2:10">
      <c r="B863" s="40" t="s">
        <v>16</v>
      </c>
      <c r="C863" s="40" t="s">
        <v>2896</v>
      </c>
      <c r="D863" s="40" t="s">
        <v>1963</v>
      </c>
      <c r="E863" s="40" t="s">
        <v>784</v>
      </c>
      <c r="F863" s="41">
        <v>34.16</v>
      </c>
      <c r="G863" s="41">
        <v>31.46</v>
      </c>
      <c r="H863" s="41">
        <v>65.62</v>
      </c>
      <c r="I863" s="41">
        <v>0</v>
      </c>
      <c r="J863" s="41">
        <v>65.62</v>
      </c>
    </row>
    <row r="864" s="35" customFormat="1" hidden="1" spans="2:10">
      <c r="B864" s="40" t="s">
        <v>16</v>
      </c>
      <c r="C864" s="40" t="s">
        <v>2897</v>
      </c>
      <c r="D864" s="40" t="s">
        <v>1965</v>
      </c>
      <c r="E864" s="40" t="s">
        <v>293</v>
      </c>
      <c r="F864" s="41">
        <v>923.55</v>
      </c>
      <c r="G864" s="41">
        <v>140.14</v>
      </c>
      <c r="H864" s="41">
        <v>1063.69</v>
      </c>
      <c r="I864" s="41">
        <v>0</v>
      </c>
      <c r="J864" s="41">
        <v>1063.69</v>
      </c>
    </row>
    <row r="865" s="35" customFormat="1" spans="2:10">
      <c r="B865" s="40" t="s">
        <v>16</v>
      </c>
      <c r="C865" s="40" t="s">
        <v>2898</v>
      </c>
      <c r="D865" s="40" t="s">
        <v>1967</v>
      </c>
      <c r="E865" s="40" t="s">
        <v>122</v>
      </c>
      <c r="F865" s="41">
        <v>2.95</v>
      </c>
      <c r="G865" s="41">
        <v>17.16</v>
      </c>
      <c r="H865" s="41">
        <v>20.11</v>
      </c>
      <c r="I865" s="41">
        <v>20.11</v>
      </c>
      <c r="J865" s="41">
        <v>0</v>
      </c>
    </row>
    <row r="866" s="35" customFormat="1" hidden="1" spans="2:10">
      <c r="B866" s="40" t="s">
        <v>16</v>
      </c>
      <c r="C866" s="40" t="s">
        <v>2899</v>
      </c>
      <c r="D866" s="40" t="s">
        <v>1969</v>
      </c>
      <c r="E866" s="40" t="s">
        <v>274</v>
      </c>
      <c r="F866" s="41">
        <v>26.51</v>
      </c>
      <c r="G866" s="41">
        <v>2.86</v>
      </c>
      <c r="H866" s="41">
        <v>29.37</v>
      </c>
      <c r="I866" s="41">
        <v>0</v>
      </c>
      <c r="J866" s="41">
        <v>29.37</v>
      </c>
    </row>
    <row r="867" s="35" customFormat="1" hidden="1" spans="2:10">
      <c r="B867" s="40" t="s">
        <v>16</v>
      </c>
      <c r="C867" s="40" t="s">
        <v>2900</v>
      </c>
      <c r="D867" s="40" t="s">
        <v>1971</v>
      </c>
      <c r="E867" s="40" t="s">
        <v>159</v>
      </c>
      <c r="F867" s="41">
        <v>498.29</v>
      </c>
      <c r="G867" s="41">
        <v>94.38</v>
      </c>
      <c r="H867" s="41">
        <v>592.67</v>
      </c>
      <c r="I867" s="41">
        <v>0</v>
      </c>
      <c r="J867" s="41">
        <v>592.67</v>
      </c>
    </row>
    <row r="868" s="35" customFormat="1" hidden="1" spans="2:10">
      <c r="B868" s="40" t="s">
        <v>16</v>
      </c>
      <c r="C868" s="40" t="s">
        <v>2901</v>
      </c>
      <c r="D868" s="40" t="s">
        <v>1973</v>
      </c>
      <c r="E868" s="40" t="s">
        <v>241</v>
      </c>
      <c r="F868" s="41">
        <v>151.37</v>
      </c>
      <c r="G868" s="41">
        <v>74.36</v>
      </c>
      <c r="H868" s="41">
        <v>225.73</v>
      </c>
      <c r="I868" s="41">
        <v>0</v>
      </c>
      <c r="J868" s="41">
        <v>225.73</v>
      </c>
    </row>
    <row r="869" s="35" customFormat="1" hidden="1" spans="2:10">
      <c r="B869" s="40" t="s">
        <v>16</v>
      </c>
      <c r="C869" s="40" t="s">
        <v>2902</v>
      </c>
      <c r="D869" s="40" t="s">
        <v>1975</v>
      </c>
      <c r="E869" s="40" t="s">
        <v>525</v>
      </c>
      <c r="F869" s="41">
        <v>159.62</v>
      </c>
      <c r="G869" s="41">
        <v>40.04</v>
      </c>
      <c r="H869" s="41">
        <v>199.66</v>
      </c>
      <c r="I869" s="41">
        <v>0</v>
      </c>
      <c r="J869" s="41">
        <v>199.66</v>
      </c>
    </row>
    <row r="870" s="35" customFormat="1" hidden="1" spans="2:10">
      <c r="B870" s="40" t="s">
        <v>120</v>
      </c>
      <c r="C870" s="40" t="s">
        <v>2903</v>
      </c>
      <c r="D870" s="40" t="s">
        <v>1979</v>
      </c>
      <c r="E870" s="40" t="s">
        <v>122</v>
      </c>
      <c r="F870" s="41">
        <v>218.52</v>
      </c>
      <c r="G870" s="41">
        <v>14.3</v>
      </c>
      <c r="H870" s="41">
        <v>232.82</v>
      </c>
      <c r="I870" s="41">
        <v>0</v>
      </c>
      <c r="J870" s="41">
        <v>232.82</v>
      </c>
    </row>
    <row r="871" s="35" customFormat="1" hidden="1" spans="2:10">
      <c r="B871" s="40" t="s">
        <v>16</v>
      </c>
      <c r="C871" s="40" t="s">
        <v>2904</v>
      </c>
      <c r="D871" s="40" t="s">
        <v>1981</v>
      </c>
      <c r="E871" s="40" t="s">
        <v>21</v>
      </c>
      <c r="F871" s="41">
        <v>164.33</v>
      </c>
      <c r="G871" s="41">
        <v>31.46</v>
      </c>
      <c r="H871" s="41">
        <v>195.79</v>
      </c>
      <c r="I871" s="41">
        <v>0</v>
      </c>
      <c r="J871" s="41">
        <v>195.79</v>
      </c>
    </row>
    <row r="872" s="35" customFormat="1" hidden="1" spans="2:10">
      <c r="B872" s="40" t="s">
        <v>16</v>
      </c>
      <c r="C872" s="40" t="s">
        <v>2905</v>
      </c>
      <c r="D872" s="40" t="s">
        <v>1984</v>
      </c>
      <c r="E872" s="40" t="s">
        <v>143</v>
      </c>
      <c r="F872" s="41">
        <v>117.21</v>
      </c>
      <c r="G872" s="41">
        <v>11.44</v>
      </c>
      <c r="H872" s="41">
        <v>128.65</v>
      </c>
      <c r="I872" s="41">
        <v>0</v>
      </c>
      <c r="J872" s="41">
        <v>128.65</v>
      </c>
    </row>
    <row r="873" s="35" customFormat="1" hidden="1" spans="2:10">
      <c r="B873" s="40" t="s">
        <v>16</v>
      </c>
      <c r="C873" s="40" t="s">
        <v>2906</v>
      </c>
      <c r="D873" s="40" t="s">
        <v>1986</v>
      </c>
      <c r="E873" s="40" t="s">
        <v>129</v>
      </c>
      <c r="F873" s="41">
        <v>250.33</v>
      </c>
      <c r="G873" s="41">
        <v>37.18</v>
      </c>
      <c r="H873" s="41">
        <v>287.51</v>
      </c>
      <c r="I873" s="41">
        <v>0</v>
      </c>
      <c r="J873" s="41">
        <v>287.51</v>
      </c>
    </row>
    <row r="874" s="35" customFormat="1" hidden="1" spans="2:10">
      <c r="B874" s="40" t="s">
        <v>16</v>
      </c>
      <c r="C874" s="40" t="s">
        <v>2907</v>
      </c>
      <c r="D874" s="40" t="s">
        <v>1988</v>
      </c>
      <c r="E874" s="40" t="s">
        <v>422</v>
      </c>
      <c r="F874" s="41">
        <v>156.09</v>
      </c>
      <c r="G874" s="41">
        <v>37.18</v>
      </c>
      <c r="H874" s="41">
        <v>193.27</v>
      </c>
      <c r="I874" s="41">
        <v>0</v>
      </c>
      <c r="J874" s="41">
        <v>193.27</v>
      </c>
    </row>
    <row r="875" s="35" customFormat="1" hidden="1" spans="2:10">
      <c r="B875" s="40" t="s">
        <v>16</v>
      </c>
      <c r="C875" s="40" t="s">
        <v>2908</v>
      </c>
      <c r="D875" s="40" t="s">
        <v>1990</v>
      </c>
      <c r="E875" s="40" t="s">
        <v>159</v>
      </c>
      <c r="F875" s="41">
        <v>439.98</v>
      </c>
      <c r="G875" s="41">
        <v>148.72</v>
      </c>
      <c r="H875" s="41">
        <v>588.7</v>
      </c>
      <c r="I875" s="41">
        <v>0</v>
      </c>
      <c r="J875" s="41">
        <v>588.7</v>
      </c>
    </row>
    <row r="876" s="35" customFormat="1" hidden="1" spans="2:10">
      <c r="B876" s="40" t="s">
        <v>16</v>
      </c>
      <c r="C876" s="40" t="s">
        <v>2909</v>
      </c>
      <c r="D876" s="40" t="s">
        <v>1992</v>
      </c>
      <c r="E876" s="40" t="s">
        <v>206</v>
      </c>
      <c r="F876" s="41">
        <v>219.7</v>
      </c>
      <c r="G876" s="41">
        <v>28.6</v>
      </c>
      <c r="H876" s="41">
        <v>248.3</v>
      </c>
      <c r="I876" s="41">
        <v>0</v>
      </c>
      <c r="J876" s="41">
        <v>248.3</v>
      </c>
    </row>
    <row r="877" s="35" customFormat="1" hidden="1" spans="2:10">
      <c r="B877" s="40" t="s">
        <v>16</v>
      </c>
      <c r="C877" s="40" t="s">
        <v>2910</v>
      </c>
      <c r="D877" s="40" t="s">
        <v>1994</v>
      </c>
      <c r="E877" s="40" t="s">
        <v>159</v>
      </c>
      <c r="F877" s="41">
        <v>104.25</v>
      </c>
      <c r="G877" s="41">
        <v>40.04</v>
      </c>
      <c r="H877" s="41">
        <v>144.29</v>
      </c>
      <c r="I877" s="41">
        <v>0</v>
      </c>
      <c r="J877" s="41">
        <v>144.29</v>
      </c>
    </row>
    <row r="878" s="35" customFormat="1" spans="2:10">
      <c r="B878" s="42"/>
      <c r="C878" s="42"/>
      <c r="D878" s="42"/>
      <c r="E878" s="42"/>
      <c r="F878" s="43"/>
      <c r="G878" s="43"/>
      <c r="H878" s="43"/>
      <c r="I878" s="43"/>
      <c r="J878" s="43"/>
    </row>
    <row r="879" s="35" customFormat="1" spans="2:10">
      <c r="B879" s="42"/>
      <c r="C879" s="42"/>
      <c r="D879" s="42"/>
      <c r="E879" s="42"/>
      <c r="F879" s="43"/>
      <c r="G879" s="43"/>
      <c r="H879" s="43"/>
      <c r="I879" s="43"/>
      <c r="J879" s="43"/>
    </row>
    <row r="880" s="35" customFormat="1" spans="2:10">
      <c r="B880" s="42"/>
      <c r="C880" s="42"/>
      <c r="D880" s="42"/>
      <c r="E880" s="42"/>
      <c r="F880" s="43"/>
      <c r="G880" s="43"/>
      <c r="H880" s="43"/>
      <c r="I880" s="43"/>
      <c r="J880" s="43"/>
    </row>
    <row r="881" s="35" customFormat="1" spans="2:10">
      <c r="B881" s="42"/>
      <c r="C881" s="42"/>
      <c r="D881" s="42"/>
      <c r="E881" s="42"/>
      <c r="F881" s="43"/>
      <c r="G881" s="43"/>
      <c r="H881" s="43"/>
      <c r="I881" s="43"/>
      <c r="J881" s="43"/>
    </row>
    <row r="882" s="35" customFormat="1" spans="2:10">
      <c r="B882" s="42"/>
      <c r="C882" s="42"/>
      <c r="D882" s="42"/>
      <c r="E882" s="42"/>
      <c r="F882" s="43"/>
      <c r="G882" s="43"/>
      <c r="H882" s="43"/>
      <c r="I882" s="43"/>
      <c r="J882" s="43"/>
    </row>
    <row r="883" s="35" customFormat="1" spans="2:10">
      <c r="B883" s="42"/>
      <c r="C883" s="42"/>
      <c r="D883" s="42"/>
      <c r="E883" s="42"/>
      <c r="F883" s="43"/>
      <c r="G883" s="43"/>
      <c r="H883" s="43"/>
      <c r="I883" s="43"/>
      <c r="J883" s="43"/>
    </row>
    <row r="884" s="35" customFormat="1" spans="2:10">
      <c r="B884" s="42"/>
      <c r="C884" s="42"/>
      <c r="D884" s="42"/>
      <c r="E884" s="42"/>
      <c r="F884" s="43"/>
      <c r="G884" s="43"/>
      <c r="H884" s="43"/>
      <c r="I884" s="43"/>
      <c r="J884" s="43"/>
    </row>
    <row r="885" s="35" customFormat="1" spans="2:10">
      <c r="B885" s="42"/>
      <c r="C885" s="42"/>
      <c r="D885" s="42"/>
      <c r="E885" s="42"/>
      <c r="F885" s="43"/>
      <c r="G885" s="43"/>
      <c r="H885" s="43"/>
      <c r="I885" s="43"/>
      <c r="J885" s="43"/>
    </row>
    <row r="886" s="35" customFormat="1" spans="2:10">
      <c r="B886" s="42"/>
      <c r="C886" s="42"/>
      <c r="D886" s="42"/>
      <c r="E886" s="42"/>
      <c r="F886" s="43"/>
      <c r="G886" s="43"/>
      <c r="H886" s="43"/>
      <c r="I886" s="43"/>
      <c r="J886" s="43"/>
    </row>
    <row r="887" s="35" customFormat="1" spans="2:10">
      <c r="B887" s="42"/>
      <c r="C887" s="42"/>
      <c r="D887" s="42"/>
      <c r="E887" s="42"/>
      <c r="F887" s="43"/>
      <c r="G887" s="43"/>
      <c r="H887" s="43"/>
      <c r="I887" s="43"/>
      <c r="J887" s="43"/>
    </row>
    <row r="888" s="35" customFormat="1" spans="2:10">
      <c r="B888" s="42"/>
      <c r="C888" s="42"/>
      <c r="D888" s="42"/>
      <c r="E888" s="42"/>
      <c r="F888" s="43"/>
      <c r="G888" s="43"/>
      <c r="H888" s="43"/>
      <c r="I888" s="43"/>
      <c r="J888" s="43"/>
    </row>
    <row r="889" s="35" customFormat="1" spans="2:10">
      <c r="B889" s="42"/>
      <c r="C889" s="42"/>
      <c r="D889" s="42"/>
      <c r="E889" s="42"/>
      <c r="F889" s="43"/>
      <c r="G889" s="43"/>
      <c r="H889" s="43"/>
      <c r="I889" s="43"/>
      <c r="J889" s="43"/>
    </row>
    <row r="890" s="35" customFormat="1" spans="2:10">
      <c r="B890" s="42"/>
      <c r="C890" s="42"/>
      <c r="D890" s="42"/>
      <c r="E890" s="42"/>
      <c r="F890" s="43"/>
      <c r="G890" s="43"/>
      <c r="H890" s="43"/>
      <c r="I890" s="43"/>
      <c r="J890" s="43"/>
    </row>
    <row r="891" s="35" customFormat="1" spans="2:10">
      <c r="B891" s="42"/>
      <c r="C891" s="42"/>
      <c r="D891" s="42"/>
      <c r="E891" s="42"/>
      <c r="F891" s="43"/>
      <c r="G891" s="43"/>
      <c r="H891" s="43"/>
      <c r="I891" s="43"/>
      <c r="J891" s="43"/>
    </row>
    <row r="892" s="35" customFormat="1" spans="2:10">
      <c r="B892" s="42"/>
      <c r="C892" s="42"/>
      <c r="D892" s="42"/>
      <c r="E892" s="42"/>
      <c r="F892" s="43"/>
      <c r="G892" s="43"/>
      <c r="H892" s="43"/>
      <c r="I892" s="43"/>
      <c r="J892" s="43"/>
    </row>
    <row r="893" s="35" customFormat="1" spans="2:10">
      <c r="B893" s="42"/>
      <c r="C893" s="42"/>
      <c r="D893" s="42"/>
      <c r="E893" s="42"/>
      <c r="F893" s="43"/>
      <c r="G893" s="43"/>
      <c r="H893" s="43"/>
      <c r="I893" s="43"/>
      <c r="J893" s="43"/>
    </row>
    <row r="894" s="35" customFormat="1" spans="2:10">
      <c r="B894" s="42"/>
      <c r="C894" s="42"/>
      <c r="D894" s="42"/>
      <c r="E894" s="42"/>
      <c r="F894" s="43"/>
      <c r="G894" s="43"/>
      <c r="H894" s="43"/>
      <c r="I894" s="43"/>
      <c r="J894" s="43"/>
    </row>
    <row r="895" s="35" customFormat="1" spans="2:10">
      <c r="B895" s="42"/>
      <c r="C895" s="42"/>
      <c r="D895" s="42"/>
      <c r="E895" s="42"/>
      <c r="F895" s="43"/>
      <c r="G895" s="43"/>
      <c r="H895" s="43"/>
      <c r="I895" s="43"/>
      <c r="J895" s="43"/>
    </row>
    <row r="896" s="35" customFormat="1" spans="2:10">
      <c r="B896" s="42"/>
      <c r="C896" s="42"/>
      <c r="D896" s="42"/>
      <c r="E896" s="42"/>
      <c r="F896" s="43"/>
      <c r="G896" s="43"/>
      <c r="H896" s="43"/>
      <c r="I896" s="43"/>
      <c r="J896" s="43"/>
    </row>
    <row r="897" s="35" customFormat="1" spans="2:10">
      <c r="B897" s="42"/>
      <c r="C897" s="42"/>
      <c r="D897" s="42"/>
      <c r="E897" s="42"/>
      <c r="F897" s="43"/>
      <c r="G897" s="43"/>
      <c r="H897" s="43"/>
      <c r="I897" s="43"/>
      <c r="J897" s="43"/>
    </row>
    <row r="898" s="35" customFormat="1" spans="2:10">
      <c r="B898" s="42"/>
      <c r="C898" s="42"/>
      <c r="D898" s="42"/>
      <c r="E898" s="42"/>
      <c r="F898" s="43"/>
      <c r="G898" s="43"/>
      <c r="H898" s="43"/>
      <c r="I898" s="43"/>
      <c r="J898" s="43"/>
    </row>
    <row r="899" s="35" customFormat="1" spans="2:10">
      <c r="B899" s="42"/>
      <c r="C899" s="42"/>
      <c r="D899" s="42"/>
      <c r="E899" s="42"/>
      <c r="F899" s="43"/>
      <c r="G899" s="43"/>
      <c r="H899" s="43"/>
      <c r="I899" s="43"/>
      <c r="J899" s="43"/>
    </row>
    <row r="900" s="35" customFormat="1" spans="2:10">
      <c r="B900" s="42"/>
      <c r="C900" s="42"/>
      <c r="D900" s="42"/>
      <c r="E900" s="42"/>
      <c r="F900" s="43"/>
      <c r="G900" s="43"/>
      <c r="H900" s="43"/>
      <c r="I900" s="43"/>
      <c r="J900" s="43"/>
    </row>
    <row r="901" s="35" customFormat="1" spans="2:10">
      <c r="B901" s="42"/>
      <c r="C901" s="42"/>
      <c r="D901" s="42"/>
      <c r="E901" s="42"/>
      <c r="F901" s="43"/>
      <c r="G901" s="43"/>
      <c r="H901" s="43"/>
      <c r="I901" s="43"/>
      <c r="J901" s="43"/>
    </row>
    <row r="902" s="35" customFormat="1" spans="2:10">
      <c r="B902" s="42"/>
      <c r="C902" s="42"/>
      <c r="D902" s="42"/>
      <c r="E902" s="42"/>
      <c r="F902" s="43"/>
      <c r="G902" s="43"/>
      <c r="H902" s="43"/>
      <c r="I902" s="43"/>
      <c r="J902" s="43"/>
    </row>
    <row r="903" s="35" customFormat="1" spans="2:10">
      <c r="B903" s="42"/>
      <c r="C903" s="42"/>
      <c r="D903" s="42"/>
      <c r="E903" s="42"/>
      <c r="F903" s="43"/>
      <c r="G903" s="43"/>
      <c r="H903" s="43"/>
      <c r="I903" s="43"/>
      <c r="J903" s="43"/>
    </row>
    <row r="904" s="35" customFormat="1" spans="2:10">
      <c r="B904" s="42"/>
      <c r="C904" s="42"/>
      <c r="D904" s="42"/>
      <c r="E904" s="42"/>
      <c r="F904" s="43"/>
      <c r="G904" s="43"/>
      <c r="H904" s="43"/>
      <c r="I904" s="43"/>
      <c r="J904" s="43"/>
    </row>
    <row r="905" s="35" customFormat="1" spans="2:10">
      <c r="B905" s="42"/>
      <c r="C905" s="42"/>
      <c r="D905" s="42"/>
      <c r="E905" s="42"/>
      <c r="F905" s="43"/>
      <c r="G905" s="43"/>
      <c r="H905" s="43"/>
      <c r="I905" s="43"/>
      <c r="J905" s="43"/>
    </row>
    <row r="906" s="35" customFormat="1" spans="2:10">
      <c r="B906" s="42"/>
      <c r="C906" s="42"/>
      <c r="D906" s="42"/>
      <c r="E906" s="42"/>
      <c r="F906" s="43"/>
      <c r="G906" s="43"/>
      <c r="H906" s="43"/>
      <c r="I906" s="43"/>
      <c r="J906" s="43"/>
    </row>
    <row r="907" s="35" customFormat="1" spans="2:10">
      <c r="B907" s="42"/>
      <c r="C907" s="42"/>
      <c r="D907" s="42"/>
      <c r="E907" s="42"/>
      <c r="F907" s="43"/>
      <c r="G907" s="43"/>
      <c r="H907" s="43"/>
      <c r="I907" s="43"/>
      <c r="J907" s="43"/>
    </row>
    <row r="908" s="35" customFormat="1" spans="2:10">
      <c r="B908" s="42"/>
      <c r="C908" s="42"/>
      <c r="D908" s="42"/>
      <c r="E908" s="42"/>
      <c r="F908" s="43"/>
      <c r="G908" s="43"/>
      <c r="H908" s="43"/>
      <c r="I908" s="43"/>
      <c r="J908" s="43"/>
    </row>
    <row r="909" s="35" customFormat="1" spans="2:10">
      <c r="B909" s="42"/>
      <c r="C909" s="42"/>
      <c r="D909" s="42"/>
      <c r="E909" s="42"/>
      <c r="F909" s="43"/>
      <c r="G909" s="43"/>
      <c r="H909" s="43"/>
      <c r="I909" s="43"/>
      <c r="J909" s="43"/>
    </row>
    <row r="910" s="35" customFormat="1" spans="2:10">
      <c r="B910" s="42"/>
      <c r="C910" s="42"/>
      <c r="D910" s="42"/>
      <c r="E910" s="42"/>
      <c r="F910" s="43"/>
      <c r="G910" s="43"/>
      <c r="H910" s="43"/>
      <c r="I910" s="43"/>
      <c r="J910" s="43"/>
    </row>
    <row r="911" s="35" customFormat="1" spans="2:10">
      <c r="B911" s="42"/>
      <c r="C911" s="42"/>
      <c r="D911" s="42"/>
      <c r="E911" s="42"/>
      <c r="F911" s="43"/>
      <c r="G911" s="43"/>
      <c r="H911" s="43"/>
      <c r="I911" s="43"/>
      <c r="J911" s="43"/>
    </row>
    <row r="912" s="35" customFormat="1" spans="2:10">
      <c r="B912" s="42"/>
      <c r="C912" s="42"/>
      <c r="D912" s="42"/>
      <c r="E912" s="42"/>
      <c r="F912" s="43"/>
      <c r="G912" s="43"/>
      <c r="H912" s="43"/>
      <c r="I912" s="43"/>
      <c r="J912" s="43"/>
    </row>
    <row r="913" s="35" customFormat="1" spans="2:10">
      <c r="B913" s="42"/>
      <c r="C913" s="42"/>
      <c r="D913" s="42"/>
      <c r="E913" s="42"/>
      <c r="F913" s="43"/>
      <c r="G913" s="43"/>
      <c r="H913" s="43"/>
      <c r="I913" s="43"/>
      <c r="J913" s="43"/>
    </row>
    <row r="914" s="35" customFormat="1" spans="2:10">
      <c r="B914" s="42"/>
      <c r="C914" s="42"/>
      <c r="D914" s="42"/>
      <c r="E914" s="42"/>
      <c r="F914" s="43"/>
      <c r="G914" s="43"/>
      <c r="H914" s="43"/>
      <c r="I914" s="43"/>
      <c r="J914" s="43"/>
    </row>
    <row r="915" s="35" customFormat="1" spans="2:10">
      <c r="B915" s="42"/>
      <c r="C915" s="42"/>
      <c r="D915" s="42"/>
      <c r="E915" s="42"/>
      <c r="F915" s="43"/>
      <c r="G915" s="43"/>
      <c r="H915" s="43"/>
      <c r="I915" s="43"/>
      <c r="J915" s="43"/>
    </row>
    <row r="916" s="35" customFormat="1" spans="2:10">
      <c r="B916" s="42"/>
      <c r="C916" s="42"/>
      <c r="D916" s="42"/>
      <c r="E916" s="42"/>
      <c r="F916" s="43"/>
      <c r="G916" s="43"/>
      <c r="H916" s="43"/>
      <c r="I916" s="43"/>
      <c r="J916" s="43"/>
    </row>
    <row r="917" s="35" customFormat="1" spans="2:10">
      <c r="B917" s="42"/>
      <c r="C917" s="42"/>
      <c r="D917" s="42"/>
      <c r="E917" s="42"/>
      <c r="F917" s="43"/>
      <c r="G917" s="43"/>
      <c r="H917" s="43"/>
      <c r="I917" s="43"/>
      <c r="J917" s="43"/>
    </row>
    <row r="918" s="35" customFormat="1" spans="2:10">
      <c r="B918" s="42"/>
      <c r="C918" s="42"/>
      <c r="D918" s="42"/>
      <c r="E918" s="42"/>
      <c r="F918" s="43"/>
      <c r="G918" s="43"/>
      <c r="H918" s="43"/>
      <c r="I918" s="43"/>
      <c r="J918" s="43"/>
    </row>
    <row r="919" s="35" customFormat="1" spans="2:10">
      <c r="B919" s="42"/>
      <c r="C919" s="42"/>
      <c r="D919" s="42"/>
      <c r="E919" s="42"/>
      <c r="F919" s="43"/>
      <c r="G919" s="43"/>
      <c r="H919" s="43"/>
      <c r="I919" s="43"/>
      <c r="J919" s="43"/>
    </row>
    <row r="920" s="35" customFormat="1" spans="2:10">
      <c r="B920" s="42"/>
      <c r="C920" s="42"/>
      <c r="D920" s="42"/>
      <c r="E920" s="42"/>
      <c r="F920" s="43"/>
      <c r="G920" s="43"/>
      <c r="H920" s="43"/>
      <c r="I920" s="43"/>
      <c r="J920" s="43"/>
    </row>
    <row r="921" s="35" customFormat="1" spans="2:10">
      <c r="B921" s="42"/>
      <c r="C921" s="42"/>
      <c r="D921" s="42"/>
      <c r="E921" s="42"/>
      <c r="F921" s="43"/>
      <c r="G921" s="43"/>
      <c r="H921" s="43"/>
      <c r="I921" s="43"/>
      <c r="J921" s="43"/>
    </row>
    <row r="922" s="35" customFormat="1" spans="2:10">
      <c r="B922" s="42"/>
      <c r="C922" s="42"/>
      <c r="D922" s="42"/>
      <c r="E922" s="42"/>
      <c r="F922" s="43"/>
      <c r="G922" s="43"/>
      <c r="H922" s="43"/>
      <c r="I922" s="43"/>
      <c r="J922" s="43"/>
    </row>
    <row r="923" s="35" customFormat="1" spans="2:10">
      <c r="B923" s="42"/>
      <c r="C923" s="42"/>
      <c r="D923" s="42"/>
      <c r="E923" s="42"/>
      <c r="F923" s="43"/>
      <c r="G923" s="43"/>
      <c r="H923" s="43"/>
      <c r="I923" s="43"/>
      <c r="J923" s="43"/>
    </row>
    <row r="924" s="35" customFormat="1" spans="2:10">
      <c r="B924" s="42"/>
      <c r="C924" s="42"/>
      <c r="D924" s="42"/>
      <c r="E924" s="42"/>
      <c r="F924" s="43"/>
      <c r="G924" s="43"/>
      <c r="H924" s="43"/>
      <c r="I924" s="43"/>
      <c r="J924" s="43"/>
    </row>
    <row r="925" s="35" customFormat="1" spans="2:10">
      <c r="B925" s="42"/>
      <c r="C925" s="42"/>
      <c r="D925" s="42"/>
      <c r="E925" s="42"/>
      <c r="F925" s="43"/>
      <c r="G925" s="43"/>
      <c r="H925" s="43"/>
      <c r="I925" s="43"/>
      <c r="J925" s="43"/>
    </row>
    <row r="926" s="35" customFormat="1" spans="2:10">
      <c r="B926" s="42"/>
      <c r="C926" s="42"/>
      <c r="D926" s="42"/>
      <c r="E926" s="42"/>
      <c r="F926" s="43"/>
      <c r="G926" s="43"/>
      <c r="H926" s="43"/>
      <c r="I926" s="43"/>
      <c r="J926" s="43"/>
    </row>
    <row r="927" s="35" customFormat="1" spans="2:10">
      <c r="B927" s="42"/>
      <c r="C927" s="42"/>
      <c r="D927" s="42"/>
      <c r="E927" s="42"/>
      <c r="F927" s="43"/>
      <c r="G927" s="43"/>
      <c r="H927" s="43"/>
      <c r="I927" s="43"/>
      <c r="J927" s="43"/>
    </row>
    <row r="928" s="35" customFormat="1" spans="2:10">
      <c r="B928" s="42"/>
      <c r="C928" s="42"/>
      <c r="D928" s="42"/>
      <c r="E928" s="42"/>
      <c r="F928" s="43"/>
      <c r="G928" s="43"/>
      <c r="H928" s="43"/>
      <c r="I928" s="43"/>
      <c r="J928" s="43"/>
    </row>
    <row r="929" s="35" customFormat="1" spans="2:10">
      <c r="B929" s="42"/>
      <c r="C929" s="42"/>
      <c r="D929" s="42"/>
      <c r="E929" s="42"/>
      <c r="F929" s="43"/>
      <c r="G929" s="43"/>
      <c r="H929" s="43"/>
      <c r="I929" s="43"/>
      <c r="J929" s="43"/>
    </row>
    <row r="930" s="35" customFormat="1" spans="2:10">
      <c r="B930" s="42"/>
      <c r="C930" s="42"/>
      <c r="D930" s="42"/>
      <c r="E930" s="42"/>
      <c r="F930" s="43"/>
      <c r="G930" s="43"/>
      <c r="H930" s="43"/>
      <c r="I930" s="43"/>
      <c r="J930" s="43"/>
    </row>
    <row r="931" s="35" customFormat="1" spans="2:10">
      <c r="B931" s="42"/>
      <c r="C931" s="42"/>
      <c r="D931" s="42"/>
      <c r="E931" s="42"/>
      <c r="F931" s="43"/>
      <c r="G931" s="43"/>
      <c r="H931" s="43"/>
      <c r="I931" s="43"/>
      <c r="J931" s="43"/>
    </row>
    <row r="932" s="35" customFormat="1" spans="2:10">
      <c r="B932" s="42"/>
      <c r="C932" s="42"/>
      <c r="D932" s="42"/>
      <c r="E932" s="42"/>
      <c r="F932" s="43"/>
      <c r="G932" s="43"/>
      <c r="H932" s="43"/>
      <c r="I932" s="43"/>
      <c r="J932" s="43"/>
    </row>
    <row r="933" s="35" customFormat="1" spans="2:10">
      <c r="B933" s="42"/>
      <c r="C933" s="42"/>
      <c r="D933" s="42"/>
      <c r="E933" s="42"/>
      <c r="F933" s="43"/>
      <c r="G933" s="43"/>
      <c r="H933" s="43"/>
      <c r="I933" s="43"/>
      <c r="J933" s="43"/>
    </row>
    <row r="934" s="35" customFormat="1" spans="2:10">
      <c r="B934" s="42"/>
      <c r="C934" s="42"/>
      <c r="D934" s="42"/>
      <c r="E934" s="42"/>
      <c r="F934" s="43"/>
      <c r="G934" s="43"/>
      <c r="H934" s="43"/>
      <c r="I934" s="43"/>
      <c r="J934" s="43"/>
    </row>
    <row r="935" s="35" customFormat="1" spans="2:10">
      <c r="B935" s="42"/>
      <c r="C935" s="42"/>
      <c r="D935" s="42"/>
      <c r="E935" s="42"/>
      <c r="F935" s="43"/>
      <c r="G935" s="43"/>
      <c r="H935" s="43"/>
      <c r="I935" s="43"/>
      <c r="J935" s="43"/>
    </row>
    <row r="936" s="35" customFormat="1" spans="2:10">
      <c r="B936" s="42"/>
      <c r="C936" s="42"/>
      <c r="D936" s="42"/>
      <c r="E936" s="42"/>
      <c r="F936" s="43"/>
      <c r="G936" s="43"/>
      <c r="H936" s="43"/>
      <c r="I936" s="43"/>
      <c r="J936" s="43"/>
    </row>
    <row r="937" s="35" customFormat="1" spans="2:10">
      <c r="B937" s="42"/>
      <c r="C937" s="42"/>
      <c r="D937" s="42"/>
      <c r="E937" s="42"/>
      <c r="F937" s="43"/>
      <c r="G937" s="43"/>
      <c r="H937" s="43"/>
      <c r="I937" s="43"/>
      <c r="J937" s="43"/>
    </row>
    <row r="938" s="35" customFormat="1" spans="2:10">
      <c r="B938" s="42"/>
      <c r="C938" s="42"/>
      <c r="D938" s="42"/>
      <c r="E938" s="42"/>
      <c r="F938" s="43"/>
      <c r="G938" s="43"/>
      <c r="H938" s="43"/>
      <c r="I938" s="43"/>
      <c r="J938" s="43"/>
    </row>
    <row r="939" s="35" customFormat="1" spans="2:10">
      <c r="B939" s="42"/>
      <c r="C939" s="42"/>
      <c r="D939" s="42"/>
      <c r="E939" s="42"/>
      <c r="F939" s="43"/>
      <c r="G939" s="43"/>
      <c r="H939" s="43"/>
      <c r="I939" s="43"/>
      <c r="J939" s="43"/>
    </row>
    <row r="940" s="35" customFormat="1" spans="2:10">
      <c r="B940" s="42"/>
      <c r="C940" s="42"/>
      <c r="D940" s="42"/>
      <c r="E940" s="42"/>
      <c r="F940" s="43"/>
      <c r="G940" s="43"/>
      <c r="H940" s="43"/>
      <c r="I940" s="43"/>
      <c r="J940" s="43"/>
    </row>
    <row r="941" s="35" customFormat="1" spans="2:10">
      <c r="B941" s="42"/>
      <c r="C941" s="42"/>
      <c r="D941" s="42"/>
      <c r="E941" s="42"/>
      <c r="F941" s="43"/>
      <c r="G941" s="43"/>
      <c r="H941" s="43"/>
      <c r="I941" s="43"/>
      <c r="J941" s="43"/>
    </row>
    <row r="942" s="35" customFormat="1" spans="2:10">
      <c r="B942" s="42"/>
      <c r="C942" s="42"/>
      <c r="D942" s="42"/>
      <c r="E942" s="42"/>
      <c r="F942" s="43"/>
      <c r="G942" s="43"/>
      <c r="H942" s="43"/>
      <c r="I942" s="43"/>
      <c r="J942" s="43"/>
    </row>
    <row r="943" s="35" customFormat="1" spans="2:10">
      <c r="B943" s="42"/>
      <c r="C943" s="42"/>
      <c r="D943" s="42"/>
      <c r="E943" s="42"/>
      <c r="F943" s="43"/>
      <c r="G943" s="43"/>
      <c r="H943" s="43"/>
      <c r="I943" s="43"/>
      <c r="J943" s="43"/>
    </row>
    <row r="944" s="35" customFormat="1" spans="2:10">
      <c r="B944" s="42"/>
      <c r="C944" s="42"/>
      <c r="D944" s="42"/>
      <c r="E944" s="42"/>
      <c r="F944" s="43"/>
      <c r="G944" s="43"/>
      <c r="H944" s="43"/>
      <c r="I944" s="43"/>
      <c r="J944" s="43"/>
    </row>
    <row r="945" s="35" customFormat="1" spans="2:10">
      <c r="B945" s="42"/>
      <c r="C945" s="42"/>
      <c r="D945" s="42"/>
      <c r="E945" s="42"/>
      <c r="F945" s="43"/>
      <c r="G945" s="43"/>
      <c r="H945" s="43"/>
      <c r="I945" s="43"/>
      <c r="J945" s="43"/>
    </row>
    <row r="946" s="35" customFormat="1" spans="2:10">
      <c r="B946" s="42"/>
      <c r="C946" s="42"/>
      <c r="D946" s="42"/>
      <c r="E946" s="42"/>
      <c r="F946" s="43"/>
      <c r="G946" s="43"/>
      <c r="H946" s="43"/>
      <c r="I946" s="43"/>
      <c r="J946" s="43"/>
    </row>
    <row r="947" s="35" customFormat="1" spans="2:10">
      <c r="B947" s="42"/>
      <c r="C947" s="42"/>
      <c r="D947" s="42"/>
      <c r="E947" s="42"/>
      <c r="F947" s="43"/>
      <c r="G947" s="43"/>
      <c r="H947" s="43"/>
      <c r="I947" s="43"/>
      <c r="J947" s="43"/>
    </row>
    <row r="948" s="35" customFormat="1" spans="2:10">
      <c r="B948" s="42"/>
      <c r="C948" s="42"/>
      <c r="D948" s="42"/>
      <c r="E948" s="42"/>
      <c r="F948" s="43"/>
      <c r="G948" s="43"/>
      <c r="H948" s="43"/>
      <c r="I948" s="43"/>
      <c r="J948" s="43"/>
    </row>
    <row r="949" s="35" customFormat="1" spans="2:10">
      <c r="B949" s="42"/>
      <c r="C949" s="42"/>
      <c r="D949" s="42"/>
      <c r="E949" s="42"/>
      <c r="F949" s="43"/>
      <c r="G949" s="43"/>
      <c r="H949" s="43"/>
      <c r="I949" s="43"/>
      <c r="J949" s="43"/>
    </row>
    <row r="950" s="35" customFormat="1" spans="2:10">
      <c r="B950" s="42"/>
      <c r="C950" s="42"/>
      <c r="D950" s="42"/>
      <c r="E950" s="42"/>
      <c r="F950" s="43"/>
      <c r="G950" s="43"/>
      <c r="H950" s="43"/>
      <c r="I950" s="43"/>
      <c r="J950" s="43"/>
    </row>
    <row r="951" s="35" customFormat="1" spans="2:10">
      <c r="B951" s="42"/>
      <c r="C951" s="42"/>
      <c r="D951" s="42"/>
      <c r="E951" s="42"/>
      <c r="F951" s="43"/>
      <c r="G951" s="43"/>
      <c r="H951" s="43"/>
      <c r="I951" s="43"/>
      <c r="J951" s="43"/>
    </row>
    <row r="952" s="35" customFormat="1" spans="2:10">
      <c r="B952" s="42"/>
      <c r="C952" s="42"/>
      <c r="D952" s="42"/>
      <c r="E952" s="42"/>
      <c r="F952" s="43"/>
      <c r="G952" s="43"/>
      <c r="H952" s="43"/>
      <c r="I952" s="43"/>
      <c r="J952" s="43"/>
    </row>
    <row r="953" s="35" customFormat="1" spans="2:10">
      <c r="B953" s="42"/>
      <c r="C953" s="42"/>
      <c r="D953" s="42"/>
      <c r="E953" s="42"/>
      <c r="F953" s="43"/>
      <c r="G953" s="43"/>
      <c r="H953" s="43"/>
      <c r="I953" s="43"/>
      <c r="J953" s="43"/>
    </row>
    <row r="954" s="35" customFormat="1" spans="2:10">
      <c r="B954" s="42"/>
      <c r="C954" s="42"/>
      <c r="D954" s="42"/>
      <c r="E954" s="42"/>
      <c r="F954" s="43"/>
      <c r="G954" s="43"/>
      <c r="H954" s="43"/>
      <c r="I954" s="43"/>
      <c r="J954" s="43"/>
    </row>
    <row r="955" s="35" customFormat="1" spans="2:10">
      <c r="B955" s="42"/>
      <c r="C955" s="42"/>
      <c r="D955" s="42"/>
      <c r="E955" s="42"/>
      <c r="F955" s="43"/>
      <c r="G955" s="43"/>
      <c r="H955" s="43"/>
      <c r="I955" s="43"/>
      <c r="J955" s="43"/>
    </row>
    <row r="956" s="35" customFormat="1" spans="2:10">
      <c r="B956" s="42"/>
      <c r="C956" s="42"/>
      <c r="D956" s="42"/>
      <c r="E956" s="42"/>
      <c r="F956" s="43"/>
      <c r="G956" s="43"/>
      <c r="H956" s="43"/>
      <c r="I956" s="43"/>
      <c r="J956" s="43"/>
    </row>
    <row r="957" s="35" customFormat="1" spans="2:10">
      <c r="B957" s="42"/>
      <c r="C957" s="42"/>
      <c r="D957" s="42"/>
      <c r="E957" s="42"/>
      <c r="F957" s="43"/>
      <c r="G957" s="43"/>
      <c r="H957" s="43"/>
      <c r="I957" s="43"/>
      <c r="J957" s="43"/>
    </row>
    <row r="958" s="35" customFormat="1" spans="2:10">
      <c r="B958" s="42"/>
      <c r="C958" s="42"/>
      <c r="D958" s="42"/>
      <c r="E958" s="42"/>
      <c r="F958" s="43"/>
      <c r="G958" s="43"/>
      <c r="H958" s="43"/>
      <c r="I958" s="43"/>
      <c r="J958" s="43"/>
    </row>
    <row r="959" s="35" customFormat="1" spans="2:10">
      <c r="B959" s="42"/>
      <c r="C959" s="42"/>
      <c r="D959" s="42"/>
      <c r="E959" s="42"/>
      <c r="F959" s="43"/>
      <c r="G959" s="43"/>
      <c r="H959" s="43"/>
      <c r="I959" s="43"/>
      <c r="J959" s="43"/>
    </row>
    <row r="960" s="35" customFormat="1" spans="2:10">
      <c r="B960" s="42"/>
      <c r="C960" s="42"/>
      <c r="D960" s="42"/>
      <c r="E960" s="42"/>
      <c r="F960" s="43"/>
      <c r="G960" s="43"/>
      <c r="H960" s="43"/>
      <c r="I960" s="43"/>
      <c r="J960" s="43"/>
    </row>
    <row r="961" s="35" customFormat="1" spans="2:10">
      <c r="B961" s="42"/>
      <c r="C961" s="42"/>
      <c r="D961" s="42"/>
      <c r="E961" s="42"/>
      <c r="F961" s="43"/>
      <c r="G961" s="43"/>
      <c r="H961" s="43"/>
      <c r="I961" s="43"/>
      <c r="J961" s="43"/>
    </row>
    <row r="962" s="35" customFormat="1" spans="2:10">
      <c r="B962" s="42"/>
      <c r="C962" s="42"/>
      <c r="D962" s="42"/>
      <c r="E962" s="42"/>
      <c r="F962" s="43"/>
      <c r="G962" s="43"/>
      <c r="H962" s="43"/>
      <c r="I962" s="43"/>
      <c r="J962" s="43"/>
    </row>
    <row r="963" s="35" customFormat="1" spans="2:10">
      <c r="B963" s="42"/>
      <c r="C963" s="42"/>
      <c r="D963" s="42"/>
      <c r="E963" s="42"/>
      <c r="F963" s="43"/>
      <c r="G963" s="43"/>
      <c r="H963" s="43"/>
      <c r="I963" s="43"/>
      <c r="J963" s="43"/>
    </row>
    <row r="964" s="35" customFormat="1" spans="2:10">
      <c r="B964" s="42"/>
      <c r="C964" s="42"/>
      <c r="D964" s="42"/>
      <c r="E964" s="42"/>
      <c r="F964" s="43"/>
      <c r="G964" s="43"/>
      <c r="H964" s="43"/>
      <c r="I964" s="43"/>
      <c r="J964" s="43"/>
    </row>
    <row r="965" s="35" customFormat="1" spans="2:10">
      <c r="B965" s="42"/>
      <c r="C965" s="42"/>
      <c r="D965" s="42"/>
      <c r="E965" s="42"/>
      <c r="F965" s="43"/>
      <c r="G965" s="43"/>
      <c r="H965" s="43"/>
      <c r="I965" s="43"/>
      <c r="J965" s="43"/>
    </row>
    <row r="966" s="35" customFormat="1" spans="2:10">
      <c r="B966" s="42"/>
      <c r="C966" s="42"/>
      <c r="D966" s="42"/>
      <c r="E966" s="42"/>
      <c r="F966" s="43"/>
      <c r="G966" s="43"/>
      <c r="H966" s="43"/>
      <c r="I966" s="43"/>
      <c r="J966" s="43"/>
    </row>
    <row r="967" s="35" customFormat="1" spans="2:10">
      <c r="B967" s="42"/>
      <c r="C967" s="42"/>
      <c r="D967" s="42"/>
      <c r="E967" s="42"/>
      <c r="F967" s="43"/>
      <c r="G967" s="43"/>
      <c r="H967" s="43"/>
      <c r="I967" s="43"/>
      <c r="J967" s="43"/>
    </row>
    <row r="968" s="35" customFormat="1" spans="2:10">
      <c r="B968" s="42"/>
      <c r="C968" s="42"/>
      <c r="D968" s="42"/>
      <c r="E968" s="42"/>
      <c r="F968" s="43"/>
      <c r="G968" s="43"/>
      <c r="H968" s="43"/>
      <c r="I968" s="43"/>
      <c r="J968" s="43"/>
    </row>
    <row r="969" s="35" customFormat="1" spans="2:10">
      <c r="B969" s="42"/>
      <c r="C969" s="42"/>
      <c r="D969" s="42"/>
      <c r="E969" s="42"/>
      <c r="F969" s="43"/>
      <c r="G969" s="43"/>
      <c r="H969" s="43"/>
      <c r="I969" s="43"/>
      <c r="J969" s="43"/>
    </row>
    <row r="970" s="35" customFormat="1" spans="2:10">
      <c r="B970" s="42"/>
      <c r="C970" s="42"/>
      <c r="D970" s="42"/>
      <c r="E970" s="42"/>
      <c r="F970" s="43"/>
      <c r="G970" s="43"/>
      <c r="H970" s="43"/>
      <c r="I970" s="43"/>
      <c r="J970" s="43"/>
    </row>
    <row r="971" s="35" customFormat="1" spans="2:10">
      <c r="B971" s="42"/>
      <c r="C971" s="42"/>
      <c r="D971" s="42"/>
      <c r="E971" s="42"/>
      <c r="F971" s="43"/>
      <c r="G971" s="43"/>
      <c r="H971" s="43"/>
      <c r="I971" s="43"/>
      <c r="J971" s="43"/>
    </row>
    <row r="972" s="35" customFormat="1" spans="2:10">
      <c r="B972" s="42"/>
      <c r="C972" s="42"/>
      <c r="D972" s="42"/>
      <c r="E972" s="42"/>
      <c r="F972" s="43"/>
      <c r="G972" s="43"/>
      <c r="H972" s="43"/>
      <c r="I972" s="43"/>
      <c r="J972" s="43"/>
    </row>
    <row r="973" s="35" customFormat="1" spans="2:10">
      <c r="B973" s="42"/>
      <c r="C973" s="42"/>
      <c r="D973" s="42"/>
      <c r="E973" s="42"/>
      <c r="F973" s="43"/>
      <c r="G973" s="43"/>
      <c r="H973" s="43"/>
      <c r="I973" s="43"/>
      <c r="J973" s="43"/>
    </row>
    <row r="974" s="35" customFormat="1" spans="2:10">
      <c r="B974" s="42"/>
      <c r="C974" s="42"/>
      <c r="D974" s="42"/>
      <c r="E974" s="42"/>
      <c r="F974" s="43"/>
      <c r="G974" s="43"/>
      <c r="H974" s="43"/>
      <c r="I974" s="43"/>
      <c r="J974" s="43"/>
    </row>
    <row r="975" s="35" customFormat="1" spans="2:10">
      <c r="B975" s="42"/>
      <c r="C975" s="42"/>
      <c r="D975" s="42"/>
      <c r="E975" s="42"/>
      <c r="F975" s="43"/>
      <c r="G975" s="43"/>
      <c r="H975" s="43"/>
      <c r="I975" s="43"/>
      <c r="J975" s="43"/>
    </row>
    <row r="976" s="35" customFormat="1" spans="2:10">
      <c r="B976" s="42"/>
      <c r="C976" s="42"/>
      <c r="D976" s="42"/>
      <c r="E976" s="42"/>
      <c r="F976" s="43"/>
      <c r="G976" s="43"/>
      <c r="H976" s="43"/>
      <c r="I976" s="43"/>
      <c r="J976" s="43"/>
    </row>
    <row r="977" s="35" customFormat="1" spans="2:10">
      <c r="B977" s="42"/>
      <c r="C977" s="42"/>
      <c r="D977" s="42"/>
      <c r="E977" s="42"/>
      <c r="F977" s="43"/>
      <c r="G977" s="43"/>
      <c r="H977" s="43"/>
      <c r="I977" s="43"/>
      <c r="J977" s="43"/>
    </row>
    <row r="978" s="35" customFormat="1" spans="2:10">
      <c r="B978" s="42"/>
      <c r="C978" s="42"/>
      <c r="D978" s="42"/>
      <c r="E978" s="42"/>
      <c r="F978" s="43"/>
      <c r="G978" s="43"/>
      <c r="H978" s="43"/>
      <c r="I978" s="43"/>
      <c r="J978" s="43"/>
    </row>
    <row r="979" s="35" customFormat="1" spans="2:10">
      <c r="B979" s="42"/>
      <c r="C979" s="42"/>
      <c r="D979" s="42"/>
      <c r="E979" s="42"/>
      <c r="F979" s="43"/>
      <c r="G979" s="43"/>
      <c r="H979" s="43"/>
      <c r="I979" s="43"/>
      <c r="J979" s="43"/>
    </row>
    <row r="980" s="35" customFormat="1" spans="2:10">
      <c r="B980" s="42"/>
      <c r="C980" s="42"/>
      <c r="D980" s="42"/>
      <c r="E980" s="42"/>
      <c r="F980" s="43"/>
      <c r="G980" s="43"/>
      <c r="H980" s="43"/>
      <c r="I980" s="43"/>
      <c r="J980" s="43"/>
    </row>
    <row r="981" s="35" customFormat="1" spans="2:10">
      <c r="B981" s="42"/>
      <c r="C981" s="42"/>
      <c r="D981" s="42"/>
      <c r="E981" s="42"/>
      <c r="F981" s="43"/>
      <c r="G981" s="43"/>
      <c r="H981" s="43"/>
      <c r="I981" s="43"/>
      <c r="J981" s="43"/>
    </row>
    <row r="982" s="35" customFormat="1" spans="2:10">
      <c r="B982" s="42"/>
      <c r="C982" s="42"/>
      <c r="D982" s="42"/>
      <c r="E982" s="42"/>
      <c r="F982" s="43"/>
      <c r="G982" s="43"/>
      <c r="H982" s="43"/>
      <c r="I982" s="43"/>
      <c r="J982" s="43"/>
    </row>
    <row r="983" s="35" customFormat="1" spans="2:10">
      <c r="B983" s="42"/>
      <c r="C983" s="42"/>
      <c r="D983" s="42"/>
      <c r="E983" s="42"/>
      <c r="F983" s="43"/>
      <c r="G983" s="43"/>
      <c r="H983" s="43"/>
      <c r="I983" s="43"/>
      <c r="J983" s="43"/>
    </row>
    <row r="984" s="35" customFormat="1" spans="2:10">
      <c r="B984" s="42"/>
      <c r="C984" s="42"/>
      <c r="D984" s="42"/>
      <c r="E984" s="42"/>
      <c r="F984" s="43"/>
      <c r="G984" s="43"/>
      <c r="H984" s="43"/>
      <c r="I984" s="43"/>
      <c r="J984" s="43"/>
    </row>
    <row r="985" s="35" customFormat="1" spans="2:10">
      <c r="B985" s="42"/>
      <c r="C985" s="42"/>
      <c r="D985" s="42"/>
      <c r="E985" s="42"/>
      <c r="F985" s="43"/>
      <c r="G985" s="43"/>
      <c r="H985" s="43"/>
      <c r="I985" s="43"/>
      <c r="J985" s="43"/>
    </row>
    <row r="986" s="35" customFormat="1" spans="2:10">
      <c r="B986" s="42"/>
      <c r="C986" s="42"/>
      <c r="D986" s="42"/>
      <c r="E986" s="42"/>
      <c r="F986" s="43"/>
      <c r="G986" s="43"/>
      <c r="H986" s="43"/>
      <c r="I986" s="43"/>
      <c r="J986" s="43"/>
    </row>
    <row r="987" s="35" customFormat="1" spans="2:10">
      <c r="B987" s="42"/>
      <c r="C987" s="42"/>
      <c r="D987" s="42"/>
      <c r="E987" s="42"/>
      <c r="F987" s="43"/>
      <c r="G987" s="43"/>
      <c r="H987" s="43"/>
      <c r="I987" s="43"/>
      <c r="J987" s="43"/>
    </row>
    <row r="988" s="35" customFormat="1" spans="2:10">
      <c r="B988" s="42"/>
      <c r="C988" s="42"/>
      <c r="D988" s="42"/>
      <c r="E988" s="42"/>
      <c r="F988" s="43"/>
      <c r="G988" s="43"/>
      <c r="H988" s="43"/>
      <c r="I988" s="43"/>
      <c r="J988" s="43"/>
    </row>
    <row r="989" s="35" customFormat="1" spans="2:10">
      <c r="B989" s="42"/>
      <c r="C989" s="42"/>
      <c r="D989" s="42"/>
      <c r="E989" s="42"/>
      <c r="F989" s="43"/>
      <c r="G989" s="43"/>
      <c r="H989" s="43"/>
      <c r="I989" s="43"/>
      <c r="J989" s="43"/>
    </row>
    <row r="990" s="35" customFormat="1" spans="2:10">
      <c r="B990" s="42"/>
      <c r="C990" s="42"/>
      <c r="D990" s="42"/>
      <c r="E990" s="42"/>
      <c r="F990" s="43"/>
      <c r="G990" s="43"/>
      <c r="H990" s="43"/>
      <c r="I990" s="43"/>
      <c r="J990" s="43"/>
    </row>
    <row r="991" s="35" customFormat="1" spans="2:10">
      <c r="B991" s="42"/>
      <c r="C991" s="42"/>
      <c r="D991" s="42"/>
      <c r="E991" s="42"/>
      <c r="F991" s="43"/>
      <c r="G991" s="43"/>
      <c r="H991" s="43"/>
      <c r="I991" s="43"/>
      <c r="J991" s="43"/>
    </row>
    <row r="992" s="35" customFormat="1" spans="2:10">
      <c r="B992" s="42"/>
      <c r="C992" s="42"/>
      <c r="D992" s="42"/>
      <c r="E992" s="42"/>
      <c r="F992" s="43"/>
      <c r="G992" s="43"/>
      <c r="H992" s="43"/>
      <c r="I992" s="43"/>
      <c r="J992" s="43"/>
    </row>
    <row r="993" s="35" customFormat="1" spans="2:10">
      <c r="B993" s="42"/>
      <c r="C993" s="42"/>
      <c r="D993" s="42"/>
      <c r="E993" s="42"/>
      <c r="F993" s="43"/>
      <c r="G993" s="43"/>
      <c r="H993" s="43"/>
      <c r="I993" s="43"/>
      <c r="J993" s="43"/>
    </row>
    <row r="994" s="35" customFormat="1" spans="2:10">
      <c r="B994" s="42"/>
      <c r="C994" s="42"/>
      <c r="D994" s="42"/>
      <c r="E994" s="42"/>
      <c r="F994" s="43"/>
      <c r="G994" s="43"/>
      <c r="H994" s="43"/>
      <c r="I994" s="43"/>
      <c r="J994" s="43"/>
    </row>
    <row r="995" s="35" customFormat="1" spans="2:10">
      <c r="B995" s="42"/>
      <c r="C995" s="42"/>
      <c r="D995" s="42"/>
      <c r="E995" s="42"/>
      <c r="F995" s="43"/>
      <c r="G995" s="43"/>
      <c r="H995" s="43"/>
      <c r="I995" s="43"/>
      <c r="J995" s="43"/>
    </row>
    <row r="996" s="35" customFormat="1" spans="2:10">
      <c r="B996" s="42"/>
      <c r="C996" s="42"/>
      <c r="D996" s="42"/>
      <c r="E996" s="42"/>
      <c r="F996" s="43"/>
      <c r="G996" s="43"/>
      <c r="H996" s="43"/>
      <c r="I996" s="43"/>
      <c r="J996" s="43"/>
    </row>
    <row r="997" s="35" customFormat="1" spans="2:10">
      <c r="B997" s="42"/>
      <c r="C997" s="42"/>
      <c r="D997" s="42"/>
      <c r="E997" s="42"/>
      <c r="F997" s="43"/>
      <c r="G997" s="43"/>
      <c r="H997" s="43"/>
      <c r="I997" s="43"/>
      <c r="J997" s="43"/>
    </row>
    <row r="998" s="35" customFormat="1" spans="2:10">
      <c r="B998" s="42"/>
      <c r="C998" s="42"/>
      <c r="D998" s="42"/>
      <c r="E998" s="42"/>
      <c r="F998" s="43"/>
      <c r="G998" s="43"/>
      <c r="H998" s="43"/>
      <c r="I998" s="43"/>
      <c r="J998" s="43"/>
    </row>
    <row r="999" s="35" customFormat="1" spans="2:10">
      <c r="B999" s="42"/>
      <c r="C999" s="42"/>
      <c r="D999" s="42"/>
      <c r="E999" s="42"/>
      <c r="F999" s="43"/>
      <c r="G999" s="43"/>
      <c r="H999" s="43"/>
      <c r="I999" s="43"/>
      <c r="J999" s="43"/>
    </row>
    <row r="1000" s="35" customFormat="1" spans="2:10">
      <c r="B1000" s="42"/>
      <c r="C1000" s="42"/>
      <c r="D1000" s="42"/>
      <c r="E1000" s="42"/>
      <c r="F1000" s="43"/>
      <c r="G1000" s="43"/>
      <c r="H1000" s="43"/>
      <c r="I1000" s="43"/>
      <c r="J1000" s="43"/>
    </row>
    <row r="1001" s="35" customFormat="1" spans="2:10">
      <c r="B1001" s="42"/>
      <c r="C1001" s="42"/>
      <c r="D1001" s="42"/>
      <c r="E1001" s="42"/>
      <c r="F1001" s="43"/>
      <c r="G1001" s="43"/>
      <c r="H1001" s="43"/>
      <c r="I1001" s="43"/>
      <c r="J1001" s="43"/>
    </row>
    <row r="1002" s="35" customFormat="1" spans="2:10">
      <c r="B1002" s="42"/>
      <c r="C1002" s="42"/>
      <c r="D1002" s="42"/>
      <c r="E1002" s="42"/>
      <c r="F1002" s="43"/>
      <c r="G1002" s="43"/>
      <c r="H1002" s="43"/>
      <c r="I1002" s="43"/>
      <c r="J1002" s="43"/>
    </row>
    <row r="1003" s="35" customFormat="1" spans="2:10">
      <c r="B1003" s="42"/>
      <c r="C1003" s="42"/>
      <c r="D1003" s="42"/>
      <c r="E1003" s="42"/>
      <c r="F1003" s="43"/>
      <c r="G1003" s="43"/>
      <c r="H1003" s="43"/>
      <c r="I1003" s="43"/>
      <c r="J1003" s="43"/>
    </row>
    <row r="1004" s="35" customFormat="1" spans="2:10">
      <c r="B1004" s="42"/>
      <c r="C1004" s="42"/>
      <c r="D1004" s="42"/>
      <c r="E1004" s="42"/>
      <c r="F1004" s="43"/>
      <c r="G1004" s="43"/>
      <c r="H1004" s="43"/>
      <c r="I1004" s="43"/>
      <c r="J1004" s="43"/>
    </row>
    <row r="1005" s="35" customFormat="1" spans="2:10">
      <c r="B1005" s="42"/>
      <c r="C1005" s="42"/>
      <c r="D1005" s="42"/>
      <c r="E1005" s="42"/>
      <c r="F1005" s="43"/>
      <c r="G1005" s="43"/>
      <c r="H1005" s="43"/>
      <c r="I1005" s="43"/>
      <c r="J1005" s="43"/>
    </row>
    <row r="1006" s="35" customFormat="1" spans="2:10">
      <c r="B1006" s="42"/>
      <c r="C1006" s="42"/>
      <c r="D1006" s="42"/>
      <c r="E1006" s="42"/>
      <c r="F1006" s="43"/>
      <c r="G1006" s="43"/>
      <c r="H1006" s="43"/>
      <c r="I1006" s="43"/>
      <c r="J1006" s="43"/>
    </row>
    <row r="1007" s="35" customFormat="1" spans="2:10">
      <c r="B1007" s="42"/>
      <c r="C1007" s="42"/>
      <c r="D1007" s="42"/>
      <c r="E1007" s="42"/>
      <c r="F1007" s="43"/>
      <c r="G1007" s="43"/>
      <c r="H1007" s="43"/>
      <c r="I1007" s="43"/>
      <c r="J1007" s="43"/>
    </row>
    <row r="1008" s="35" customFormat="1" spans="2:10">
      <c r="B1008" s="42"/>
      <c r="C1008" s="42"/>
      <c r="D1008" s="42"/>
      <c r="E1008" s="42"/>
      <c r="F1008" s="43"/>
      <c r="G1008" s="43"/>
      <c r="H1008" s="43"/>
      <c r="I1008" s="43"/>
      <c r="J1008" s="43"/>
    </row>
    <row r="1009" s="35" customFormat="1" spans="2:10">
      <c r="B1009" s="42"/>
      <c r="C1009" s="42"/>
      <c r="D1009" s="42"/>
      <c r="E1009" s="42"/>
      <c r="F1009" s="43"/>
      <c r="G1009" s="43"/>
      <c r="H1009" s="43"/>
      <c r="I1009" s="43"/>
      <c r="J1009" s="43"/>
    </row>
    <row r="1010" s="35" customFormat="1" spans="2:10">
      <c r="B1010" s="42"/>
      <c r="C1010" s="42"/>
      <c r="D1010" s="42"/>
      <c r="E1010" s="42"/>
      <c r="F1010" s="43"/>
      <c r="G1010" s="43"/>
      <c r="H1010" s="43"/>
      <c r="I1010" s="43"/>
      <c r="J1010" s="43"/>
    </row>
    <row r="1011" s="35" customFormat="1" spans="2:10">
      <c r="B1011" s="42"/>
      <c r="C1011" s="42"/>
      <c r="D1011" s="42"/>
      <c r="E1011" s="42"/>
      <c r="F1011" s="43"/>
      <c r="G1011" s="43"/>
      <c r="H1011" s="43"/>
      <c r="I1011" s="43"/>
      <c r="J1011" s="43"/>
    </row>
    <row r="1012" s="35" customFormat="1" spans="2:10">
      <c r="B1012" s="42"/>
      <c r="C1012" s="42"/>
      <c r="D1012" s="42"/>
      <c r="E1012" s="42"/>
      <c r="F1012" s="43"/>
      <c r="G1012" s="43"/>
      <c r="H1012" s="43"/>
      <c r="I1012" s="43"/>
      <c r="J1012" s="43"/>
    </row>
    <row r="1013" s="35" customFormat="1" spans="2:10">
      <c r="B1013" s="42"/>
      <c r="C1013" s="42"/>
      <c r="D1013" s="42"/>
      <c r="E1013" s="42"/>
      <c r="F1013" s="43"/>
      <c r="G1013" s="43"/>
      <c r="H1013" s="43"/>
      <c r="I1013" s="43"/>
      <c r="J1013" s="43"/>
    </row>
    <row r="1014" s="35" customFormat="1" spans="2:10">
      <c r="B1014" s="42"/>
      <c r="C1014" s="42"/>
      <c r="D1014" s="42"/>
      <c r="E1014" s="42"/>
      <c r="F1014" s="43"/>
      <c r="G1014" s="43"/>
      <c r="H1014" s="43"/>
      <c r="I1014" s="43"/>
      <c r="J1014" s="43"/>
    </row>
    <row r="1015" s="35" customFormat="1" spans="2:10">
      <c r="B1015" s="42"/>
      <c r="C1015" s="42"/>
      <c r="D1015" s="42"/>
      <c r="E1015" s="42"/>
      <c r="F1015" s="43"/>
      <c r="G1015" s="43"/>
      <c r="H1015" s="43"/>
      <c r="I1015" s="43"/>
      <c r="J1015" s="43"/>
    </row>
    <row r="1016" s="35" customFormat="1" spans="2:10">
      <c r="B1016" s="42"/>
      <c r="C1016" s="42"/>
      <c r="D1016" s="42"/>
      <c r="E1016" s="42"/>
      <c r="F1016" s="43"/>
      <c r="G1016" s="43"/>
      <c r="H1016" s="43"/>
      <c r="I1016" s="43"/>
      <c r="J1016" s="43"/>
    </row>
    <row r="1017" s="35" customFormat="1" spans="2:10">
      <c r="B1017" s="42"/>
      <c r="C1017" s="42"/>
      <c r="D1017" s="42"/>
      <c r="E1017" s="42"/>
      <c r="F1017" s="43"/>
      <c r="G1017" s="43"/>
      <c r="H1017" s="43"/>
      <c r="I1017" s="43"/>
      <c r="J1017" s="43"/>
    </row>
    <row r="1018" s="35" customFormat="1" spans="2:10">
      <c r="B1018" s="42"/>
      <c r="C1018" s="42"/>
      <c r="D1018" s="42"/>
      <c r="E1018" s="42"/>
      <c r="F1018" s="43"/>
      <c r="G1018" s="43"/>
      <c r="H1018" s="43"/>
      <c r="I1018" s="43"/>
      <c r="J1018" s="43"/>
    </row>
    <row r="1019" s="35" customFormat="1" spans="2:10">
      <c r="B1019" s="42"/>
      <c r="C1019" s="42"/>
      <c r="D1019" s="42"/>
      <c r="E1019" s="42"/>
      <c r="F1019" s="43"/>
      <c r="G1019" s="43"/>
      <c r="H1019" s="43"/>
      <c r="I1019" s="43"/>
      <c r="J1019" s="43"/>
    </row>
    <row r="1020" s="35" customFormat="1" spans="2:10">
      <c r="B1020" s="42"/>
      <c r="C1020" s="42"/>
      <c r="D1020" s="42"/>
      <c r="E1020" s="42"/>
      <c r="F1020" s="43"/>
      <c r="G1020" s="43"/>
      <c r="H1020" s="43"/>
      <c r="I1020" s="43"/>
      <c r="J1020" s="43"/>
    </row>
    <row r="1021" s="35" customFormat="1" spans="2:10">
      <c r="B1021" s="42"/>
      <c r="C1021" s="42"/>
      <c r="D1021" s="42"/>
      <c r="E1021" s="42"/>
      <c r="F1021" s="43"/>
      <c r="G1021" s="43"/>
      <c r="H1021" s="43"/>
      <c r="I1021" s="43"/>
      <c r="J1021" s="43"/>
    </row>
    <row r="1022" s="35" customFormat="1" spans="2:10">
      <c r="B1022" s="42"/>
      <c r="C1022" s="42"/>
      <c r="D1022" s="42"/>
      <c r="E1022" s="42"/>
      <c r="F1022" s="43"/>
      <c r="G1022" s="43"/>
      <c r="H1022" s="43"/>
      <c r="I1022" s="43"/>
      <c r="J1022" s="43"/>
    </row>
    <row r="1023" s="35" customFormat="1" spans="2:10">
      <c r="B1023" s="42"/>
      <c r="C1023" s="42"/>
      <c r="D1023" s="42"/>
      <c r="E1023" s="42"/>
      <c r="F1023" s="43"/>
      <c r="G1023" s="43"/>
      <c r="H1023" s="43"/>
      <c r="I1023" s="43"/>
      <c r="J1023" s="43"/>
    </row>
    <row r="1024" s="35" customFormat="1" spans="2:10">
      <c r="B1024" s="42"/>
      <c r="C1024" s="42"/>
      <c r="D1024" s="42"/>
      <c r="E1024" s="42"/>
      <c r="F1024" s="43"/>
      <c r="G1024" s="43"/>
      <c r="H1024" s="43"/>
      <c r="I1024" s="43"/>
      <c r="J1024" s="43"/>
    </row>
    <row r="1025" s="35" customFormat="1" spans="2:10">
      <c r="B1025" s="42"/>
      <c r="C1025" s="42"/>
      <c r="D1025" s="42"/>
      <c r="E1025" s="42"/>
      <c r="F1025" s="43"/>
      <c r="G1025" s="43"/>
      <c r="H1025" s="43"/>
      <c r="I1025" s="43"/>
      <c r="J1025" s="43"/>
    </row>
    <row r="1026" s="35" customFormat="1" spans="2:10">
      <c r="B1026" s="42"/>
      <c r="C1026" s="42"/>
      <c r="D1026" s="42"/>
      <c r="E1026" s="42"/>
      <c r="F1026" s="43"/>
      <c r="G1026" s="43"/>
      <c r="H1026" s="43"/>
      <c r="I1026" s="43"/>
      <c r="J1026" s="43"/>
    </row>
    <row r="1027" s="35" customFormat="1" spans="2:10">
      <c r="B1027" s="42"/>
      <c r="C1027" s="42"/>
      <c r="D1027" s="42"/>
      <c r="E1027" s="42"/>
      <c r="F1027" s="43"/>
      <c r="G1027" s="43"/>
      <c r="H1027" s="43"/>
      <c r="I1027" s="43"/>
      <c r="J1027" s="43"/>
    </row>
    <row r="1028" s="35" customFormat="1" spans="2:10">
      <c r="B1028" s="42"/>
      <c r="C1028" s="42"/>
      <c r="D1028" s="42"/>
      <c r="E1028" s="42"/>
      <c r="F1028" s="43"/>
      <c r="G1028" s="43"/>
      <c r="H1028" s="43"/>
      <c r="I1028" s="43"/>
      <c r="J1028" s="43"/>
    </row>
    <row r="1029" s="35" customFormat="1" spans="2:10">
      <c r="B1029" s="42"/>
      <c r="C1029" s="42"/>
      <c r="D1029" s="42"/>
      <c r="E1029" s="42"/>
      <c r="F1029" s="43"/>
      <c r="G1029" s="43"/>
      <c r="H1029" s="43"/>
      <c r="I1029" s="43"/>
      <c r="J1029" s="43"/>
    </row>
    <row r="1030" s="35" customFormat="1" spans="2:10">
      <c r="B1030" s="42"/>
      <c r="C1030" s="42"/>
      <c r="D1030" s="42"/>
      <c r="E1030" s="42"/>
      <c r="F1030" s="43"/>
      <c r="G1030" s="43"/>
      <c r="H1030" s="43"/>
      <c r="I1030" s="43"/>
      <c r="J1030" s="43"/>
    </row>
  </sheetData>
  <autoFilter ref="A3:J877">
    <filterColumn colId="8">
      <filters>
        <filter val="52.00"/>
        <filter val="87.00"/>
        <filter val="10.01"/>
        <filter val="36.01"/>
        <filter val="21.03"/>
        <filter val="171.03"/>
        <filter val="109.04"/>
        <filter val="33.05"/>
        <filter val="67.06"/>
        <filter val="26.08"/>
        <filter val="104.08"/>
        <filter val="79.09"/>
        <filter val="132.10"/>
        <filter val="184.10"/>
        <filter val="0.11"/>
        <filter val="20.11"/>
        <filter val="47.11"/>
        <filter val="152.11"/>
        <filter val="4.12"/>
        <filter val="38.12"/>
        <filter val="144.12"/>
        <filter val="86.15"/>
        <filter val="103.15"/>
        <filter val="173.15"/>
        <filter val="69.16"/>
        <filter val="19.18"/>
        <filter val="37.18"/>
        <filter val="107.19"/>
        <filter val="74.20"/>
        <filter val="195.20"/>
        <filter val="128.21"/>
        <filter val="25.22"/>
        <filter val="17.23"/>
        <filter val="33.23"/>
        <filter val="191.24"/>
        <filter val="9.25"/>
        <filter val="17.25"/>
        <filter val="13.26"/>
        <filter val="18.26"/>
        <filter val="35.26"/>
        <filter val="193.27"/>
        <filter val="22.30"/>
        <filter val="84.30"/>
        <filter val="137.30"/>
        <filter val="32.31"/>
        <filter val="7.32"/>
        <filter val="59.32"/>
        <filter val="56.34"/>
        <filter val="6.35"/>
        <filter val="132.35"/>
        <filter val="2.36"/>
        <filter val="38.36"/>
        <filter val="81.36"/>
        <filter val="12.37"/>
        <filter val="47.37"/>
        <filter val="31.38"/>
        <filter val="50.39"/>
        <filter val="85.39"/>
        <filter val="120.39"/>
        <filter val="207.40"/>
        <filter val="125.44"/>
        <filter val="31.46"/>
        <filter val="129.47"/>
        <filter val="3.48"/>
        <filter val="38.48"/>
        <filter val="16.49"/>
        <filter val="109.51"/>
        <filter val="116.53"/>
        <filter val="75.54"/>
        <filter val="134.54"/>
        <filter val="108.55"/>
        <filter val="14.56"/>
        <filter val="8.58"/>
        <filter val="103.58"/>
        <filter val="147.58"/>
        <filter val="51.66"/>
        <filter val="225.66"/>
        <filter val="243.66"/>
        <filter val="4.70"/>
        <filter val="47.70"/>
        <filter val="66.70"/>
        <filter val="81.70"/>
        <filter val="15.73"/>
        <filter val="121.74"/>
        <filter val="25.75"/>
        <filter val="52.75"/>
        <filter val="95.75"/>
        <filter val="44.76"/>
        <filter val="19.77"/>
        <filter val="149.77"/>
        <filter val="5.78"/>
        <filter val="30.78"/>
        <filter val="108.78"/>
        <filter val="39.79"/>
        <filter val="57.80"/>
        <filter val="25.83"/>
        <filter val="78.83"/>
        <filter val="86.83"/>
        <filter val="9.84"/>
        <filter val="26.84"/>
        <filter val="55.84"/>
        <filter val="45.86"/>
        <filter val="38.87"/>
        <filter val="72.87"/>
        <filter val="21.88"/>
        <filter val="42.90"/>
        <filter val="43.91"/>
        <filter val="80.94"/>
        <filter val="29.95"/>
        <filter val="12.96"/>
        <filter val="153.96"/>
        <filter val="40.98"/>
        <filter val="51.99"/>
      </filters>
    </filterColumn>
  </autoFilter>
  <mergeCells count="1">
    <mergeCell ref="C1:J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L24"/>
  <sheetViews>
    <sheetView workbookViewId="0">
      <selection activeCell="N10" sqref="N10"/>
    </sheetView>
  </sheetViews>
  <sheetFormatPr defaultColWidth="9" defaultRowHeight="13.5"/>
  <cols>
    <col min="1" max="1" width="5.75" customWidth="1"/>
    <col min="2" max="2" width="5.875" customWidth="1"/>
    <col min="3" max="3" width="3.375" customWidth="1"/>
    <col min="4" max="4" width="5.125" customWidth="1"/>
    <col min="5" max="5" width="6.375" customWidth="1"/>
    <col min="6" max="6" width="7.375" customWidth="1"/>
    <col min="8" max="8" width="8.25" customWidth="1"/>
  </cols>
  <sheetData>
    <row r="1" s="1" customFormat="1" ht="15.75" customHeight="1" spans="1:43">
      <c r="A1" s="4"/>
      <c r="B1" s="4"/>
      <c r="C1" s="4"/>
      <c r="D1" s="4"/>
      <c r="E1" s="4"/>
      <c r="F1" s="4"/>
      <c r="G1" s="4"/>
      <c r="H1" s="4"/>
      <c r="I1" s="13" t="s">
        <v>2911</v>
      </c>
      <c r="J1" s="13"/>
      <c r="K1" s="13"/>
      <c r="L1" s="13"/>
      <c r="M1" s="14" t="s">
        <v>2912</v>
      </c>
      <c r="N1" s="14"/>
      <c r="O1" s="14"/>
      <c r="P1" s="14"/>
      <c r="Q1" s="19" t="s">
        <v>2913</v>
      </c>
      <c r="R1" s="19"/>
      <c r="S1" s="19"/>
      <c r="T1" s="19"/>
      <c r="U1" s="14" t="s">
        <v>2914</v>
      </c>
      <c r="V1" s="14"/>
      <c r="W1" s="14"/>
      <c r="X1" s="14"/>
      <c r="Y1" s="14"/>
      <c r="Z1" s="24" t="s">
        <v>2915</v>
      </c>
      <c r="AA1" s="24"/>
      <c r="AB1" s="24"/>
      <c r="AC1" s="24"/>
      <c r="AD1" s="24"/>
      <c r="AE1" s="25" t="s">
        <v>2916</v>
      </c>
      <c r="AF1" s="25"/>
      <c r="AG1" s="25"/>
      <c r="AH1" s="25"/>
      <c r="AI1" s="25"/>
      <c r="AJ1" s="30" t="s">
        <v>2917</v>
      </c>
      <c r="AK1" s="30"/>
      <c r="AL1" s="30"/>
      <c r="AM1" s="30"/>
      <c r="AN1" s="30"/>
      <c r="AO1" s="33"/>
      <c r="AP1" s="33"/>
      <c r="AQ1" s="33"/>
    </row>
    <row r="2" s="1" customFormat="1" ht="69.75" customHeight="1" spans="1:43">
      <c r="A2" s="5" t="s">
        <v>2918</v>
      </c>
      <c r="B2" s="5" t="s">
        <v>2919</v>
      </c>
      <c r="C2" s="5" t="s">
        <v>2001</v>
      </c>
      <c r="D2" s="5" t="s">
        <v>2920</v>
      </c>
      <c r="E2" s="5" t="s">
        <v>3</v>
      </c>
      <c r="F2" s="5" t="s">
        <v>4</v>
      </c>
      <c r="G2" s="5" t="s">
        <v>5</v>
      </c>
      <c r="H2" s="5" t="s">
        <v>2921</v>
      </c>
      <c r="I2" s="15" t="s">
        <v>2922</v>
      </c>
      <c r="J2" s="15" t="s">
        <v>2923</v>
      </c>
      <c r="K2" s="15" t="s">
        <v>2924</v>
      </c>
      <c r="L2" s="15" t="s">
        <v>2925</v>
      </c>
      <c r="M2" s="16" t="s">
        <v>2926</v>
      </c>
      <c r="N2" s="16" t="s">
        <v>2927</v>
      </c>
      <c r="O2" s="16" t="s">
        <v>2928</v>
      </c>
      <c r="P2" s="16" t="s">
        <v>2929</v>
      </c>
      <c r="Q2" s="20" t="s">
        <v>2930</v>
      </c>
      <c r="R2" s="20" t="s">
        <v>2931</v>
      </c>
      <c r="S2" s="20" t="s">
        <v>2932</v>
      </c>
      <c r="T2" s="20" t="s">
        <v>2933</v>
      </c>
      <c r="U2" s="16" t="s">
        <v>2934</v>
      </c>
      <c r="V2" s="16" t="s">
        <v>2935</v>
      </c>
      <c r="W2" s="16" t="s">
        <v>2932</v>
      </c>
      <c r="X2" s="16" t="s">
        <v>2936</v>
      </c>
      <c r="Y2" s="16" t="s">
        <v>2937</v>
      </c>
      <c r="Z2" s="26" t="s">
        <v>2938</v>
      </c>
      <c r="AA2" s="26" t="s">
        <v>2939</v>
      </c>
      <c r="AB2" s="26" t="s">
        <v>2932</v>
      </c>
      <c r="AC2" s="26" t="s">
        <v>2940</v>
      </c>
      <c r="AD2" s="26" t="s">
        <v>2941</v>
      </c>
      <c r="AE2" s="27" t="s">
        <v>2942</v>
      </c>
      <c r="AF2" s="27" t="s">
        <v>2943</v>
      </c>
      <c r="AG2" s="27" t="s">
        <v>2932</v>
      </c>
      <c r="AH2" s="27" t="s">
        <v>2944</v>
      </c>
      <c r="AI2" s="27" t="s">
        <v>2945</v>
      </c>
      <c r="AJ2" s="31" t="s">
        <v>2923</v>
      </c>
      <c r="AK2" s="31" t="s">
        <v>2922</v>
      </c>
      <c r="AL2" s="31" t="s">
        <v>2932</v>
      </c>
      <c r="AM2" s="31" t="s">
        <v>2946</v>
      </c>
      <c r="AN2" s="31" t="s">
        <v>2947</v>
      </c>
      <c r="AO2" s="33"/>
      <c r="AP2" s="33"/>
      <c r="AQ2" s="33"/>
    </row>
    <row r="3" s="2" customFormat="1" ht="15" customHeight="1" spans="1:64">
      <c r="A3" s="6">
        <v>0</v>
      </c>
      <c r="B3" s="7">
        <v>1000</v>
      </c>
      <c r="C3" s="7">
        <v>201</v>
      </c>
      <c r="D3" s="8" t="s">
        <v>16</v>
      </c>
      <c r="E3" s="9">
        <v>1246</v>
      </c>
      <c r="F3" s="9" t="s">
        <v>155</v>
      </c>
      <c r="G3" s="8" t="s">
        <v>156</v>
      </c>
      <c r="H3" s="7" t="s">
        <v>157</v>
      </c>
      <c r="I3" s="15">
        <v>73.2</v>
      </c>
      <c r="J3" s="15">
        <v>41.12</v>
      </c>
      <c r="K3" s="15">
        <v>114.32</v>
      </c>
      <c r="L3" s="15">
        <v>114.32</v>
      </c>
      <c r="M3" s="16">
        <v>136.2</v>
      </c>
      <c r="N3" s="16">
        <v>69.39</v>
      </c>
      <c r="O3" s="16">
        <v>205.59</v>
      </c>
      <c r="P3" s="16">
        <v>205.59</v>
      </c>
      <c r="Q3" s="21">
        <v>127.8</v>
      </c>
      <c r="R3" s="22">
        <v>61.68</v>
      </c>
      <c r="S3" s="22">
        <v>189.48</v>
      </c>
      <c r="T3" s="22">
        <v>189.48</v>
      </c>
      <c r="U3" s="16">
        <v>96.6</v>
      </c>
      <c r="V3" s="16">
        <v>53.97</v>
      </c>
      <c r="W3" s="16">
        <v>150.57</v>
      </c>
      <c r="X3" s="16">
        <v>150.57</v>
      </c>
      <c r="Y3" s="16">
        <v>0</v>
      </c>
      <c r="Z3" s="28">
        <v>127.81</v>
      </c>
      <c r="AA3" s="28">
        <v>41.12</v>
      </c>
      <c r="AB3" s="28">
        <v>168.93</v>
      </c>
      <c r="AC3" s="28">
        <v>168.93</v>
      </c>
      <c r="AD3" s="28">
        <v>0</v>
      </c>
      <c r="AE3" s="29">
        <v>119.57</v>
      </c>
      <c r="AF3" s="29">
        <v>45.76</v>
      </c>
      <c r="AG3" s="29">
        <v>165.33</v>
      </c>
      <c r="AH3" s="29">
        <v>165.33</v>
      </c>
      <c r="AI3" s="29">
        <v>0</v>
      </c>
      <c r="AJ3" s="32">
        <v>70.09</v>
      </c>
      <c r="AK3" s="32">
        <v>48.62</v>
      </c>
      <c r="AL3" s="32">
        <v>118.71</v>
      </c>
      <c r="AM3" s="32">
        <v>5.78</v>
      </c>
      <c r="AN3" s="32">
        <v>112.93</v>
      </c>
      <c r="AO3" s="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="2" customFormat="1" ht="15" customHeight="1" spans="1:64">
      <c r="A4" s="6">
        <v>7.8159700933611e-14</v>
      </c>
      <c r="B4" s="7">
        <v>800</v>
      </c>
      <c r="C4" s="7">
        <v>138</v>
      </c>
      <c r="D4" s="8" t="s">
        <v>16</v>
      </c>
      <c r="E4" s="9">
        <v>2310</v>
      </c>
      <c r="F4" s="9" t="s">
        <v>335</v>
      </c>
      <c r="G4" s="8" t="s">
        <v>241</v>
      </c>
      <c r="H4" s="7" t="s">
        <v>336</v>
      </c>
      <c r="I4" s="15">
        <v>96.6</v>
      </c>
      <c r="J4" s="15">
        <v>69.39</v>
      </c>
      <c r="K4" s="15">
        <v>165.99</v>
      </c>
      <c r="L4" s="15">
        <v>165.99</v>
      </c>
      <c r="M4" s="16">
        <v>72.6</v>
      </c>
      <c r="N4" s="16">
        <v>7.71</v>
      </c>
      <c r="O4" s="16">
        <v>80.31</v>
      </c>
      <c r="P4" s="16">
        <v>80.31</v>
      </c>
      <c r="Q4" s="21">
        <v>99.6</v>
      </c>
      <c r="R4" s="22">
        <v>2.57</v>
      </c>
      <c r="S4" s="22">
        <v>102.17</v>
      </c>
      <c r="T4" s="22">
        <v>102.17</v>
      </c>
      <c r="U4" s="16">
        <v>90.6</v>
      </c>
      <c r="V4" s="16">
        <v>0</v>
      </c>
      <c r="W4" s="16">
        <v>90.6</v>
      </c>
      <c r="X4" s="16">
        <v>90.6</v>
      </c>
      <c r="Y4" s="16">
        <v>0</v>
      </c>
      <c r="Z4" s="28">
        <v>232.66</v>
      </c>
      <c r="AA4" s="28">
        <v>2.57</v>
      </c>
      <c r="AB4" s="28">
        <v>235.23</v>
      </c>
      <c r="AC4" s="28">
        <v>235.23</v>
      </c>
      <c r="AD4" s="28">
        <v>0</v>
      </c>
      <c r="AE4" s="29">
        <v>92.47</v>
      </c>
      <c r="AF4" s="29">
        <v>0</v>
      </c>
      <c r="AG4" s="29">
        <v>92.47</v>
      </c>
      <c r="AH4" s="29">
        <v>92.47</v>
      </c>
      <c r="AI4" s="29">
        <v>0</v>
      </c>
      <c r="AJ4" s="32">
        <v>40.64</v>
      </c>
      <c r="AK4" s="32">
        <v>34.32</v>
      </c>
      <c r="AL4" s="32">
        <v>74.96</v>
      </c>
      <c r="AM4" s="32">
        <v>33.23</v>
      </c>
      <c r="AN4" s="32">
        <v>41.73</v>
      </c>
      <c r="AO4" s="2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="2" customFormat="1" ht="15" customHeight="1" spans="1:64">
      <c r="A5" s="6">
        <v>-6.70574706873595e-14</v>
      </c>
      <c r="B5" s="7">
        <v>1000</v>
      </c>
      <c r="C5" s="7">
        <v>98</v>
      </c>
      <c r="D5" s="8" t="s">
        <v>16</v>
      </c>
      <c r="E5" s="9">
        <v>1975</v>
      </c>
      <c r="F5" s="9" t="s">
        <v>400</v>
      </c>
      <c r="G5" s="8" t="s">
        <v>116</v>
      </c>
      <c r="H5" s="7" t="s">
        <v>401</v>
      </c>
      <c r="I5" s="15">
        <v>169.2</v>
      </c>
      <c r="J5" s="15">
        <v>25.7</v>
      </c>
      <c r="K5" s="15">
        <v>194.9</v>
      </c>
      <c r="L5" s="15">
        <v>194.9</v>
      </c>
      <c r="M5" s="16">
        <v>118.2</v>
      </c>
      <c r="N5" s="16">
        <v>51.4</v>
      </c>
      <c r="O5" s="16">
        <v>169.6</v>
      </c>
      <c r="P5" s="16">
        <v>169.6</v>
      </c>
      <c r="Q5" s="21">
        <v>67.8</v>
      </c>
      <c r="R5" s="22">
        <v>23.13</v>
      </c>
      <c r="S5" s="22">
        <v>90.93</v>
      </c>
      <c r="T5" s="22">
        <v>90.93</v>
      </c>
      <c r="U5" s="16">
        <v>119.4</v>
      </c>
      <c r="V5" s="16">
        <v>20.56</v>
      </c>
      <c r="W5" s="16">
        <v>139.96</v>
      </c>
      <c r="X5" s="16">
        <v>139.96</v>
      </c>
      <c r="Y5" s="16">
        <v>0</v>
      </c>
      <c r="Z5" s="28">
        <v>239.72</v>
      </c>
      <c r="AA5" s="28">
        <v>20.56</v>
      </c>
      <c r="AB5" s="28">
        <v>260.28</v>
      </c>
      <c r="AC5" s="28">
        <v>260.28</v>
      </c>
      <c r="AD5" s="28">
        <v>0</v>
      </c>
      <c r="AE5" s="29">
        <v>123.69</v>
      </c>
      <c r="AF5" s="29">
        <v>17.16</v>
      </c>
      <c r="AG5" s="29">
        <v>140.85</v>
      </c>
      <c r="AH5" s="29">
        <v>140.85</v>
      </c>
      <c r="AI5" s="29">
        <v>0</v>
      </c>
      <c r="AJ5" s="32">
        <v>94.83</v>
      </c>
      <c r="AK5" s="32">
        <v>20.02</v>
      </c>
      <c r="AL5" s="32">
        <v>114.85</v>
      </c>
      <c r="AM5" s="32">
        <v>3.48</v>
      </c>
      <c r="AN5" s="32">
        <v>111.37</v>
      </c>
      <c r="AO5" s="2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="2" customFormat="1" ht="15" customHeight="1" spans="1:64">
      <c r="A6" s="6">
        <v>0</v>
      </c>
      <c r="B6" s="7">
        <v>1000</v>
      </c>
      <c r="C6" s="7">
        <v>109</v>
      </c>
      <c r="D6" s="8" t="s">
        <v>16</v>
      </c>
      <c r="E6" s="9">
        <v>2559</v>
      </c>
      <c r="F6" s="9" t="s">
        <v>428</v>
      </c>
      <c r="G6" s="8" t="s">
        <v>57</v>
      </c>
      <c r="H6" s="7" t="s">
        <v>448</v>
      </c>
      <c r="I6" s="15">
        <v>175.8</v>
      </c>
      <c r="J6" s="15">
        <v>64.25</v>
      </c>
      <c r="K6" s="15">
        <v>240.05</v>
      </c>
      <c r="L6" s="15">
        <v>240.05</v>
      </c>
      <c r="M6" s="16">
        <v>73.2</v>
      </c>
      <c r="N6" s="16">
        <v>46.26</v>
      </c>
      <c r="O6" s="16">
        <v>119.46</v>
      </c>
      <c r="P6" s="16">
        <v>119.46</v>
      </c>
      <c r="Q6" s="21">
        <v>73.2</v>
      </c>
      <c r="R6" s="22">
        <v>38.55</v>
      </c>
      <c r="S6" s="22">
        <v>111.75</v>
      </c>
      <c r="T6" s="22">
        <v>111.75</v>
      </c>
      <c r="U6" s="16">
        <v>66.6</v>
      </c>
      <c r="V6" s="16">
        <v>46.26</v>
      </c>
      <c r="W6" s="16">
        <v>112.86</v>
      </c>
      <c r="X6" s="16">
        <v>112.86</v>
      </c>
      <c r="Y6" s="16">
        <v>0</v>
      </c>
      <c r="Z6" s="28">
        <v>164.33</v>
      </c>
      <c r="AA6" s="28">
        <v>46.26</v>
      </c>
      <c r="AB6" s="28">
        <v>210.59</v>
      </c>
      <c r="AC6" s="28">
        <v>210.59</v>
      </c>
      <c r="AD6" s="28">
        <v>0</v>
      </c>
      <c r="AE6" s="29">
        <v>84.82</v>
      </c>
      <c r="AF6" s="29">
        <v>34.32</v>
      </c>
      <c r="AG6" s="29">
        <v>119.14</v>
      </c>
      <c r="AH6" s="29">
        <v>119.14</v>
      </c>
      <c r="AI6" s="29">
        <v>0</v>
      </c>
      <c r="AJ6" s="32">
        <v>67.74</v>
      </c>
      <c r="AK6" s="32">
        <v>57.2</v>
      </c>
      <c r="AL6" s="32">
        <v>124.94</v>
      </c>
      <c r="AM6" s="32">
        <v>86.15</v>
      </c>
      <c r="AN6" s="32">
        <v>38.79</v>
      </c>
      <c r="AO6" s="2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="2" customFormat="1" ht="15" customHeight="1" spans="1:64">
      <c r="A7" s="6">
        <v>0</v>
      </c>
      <c r="B7" s="7">
        <v>800</v>
      </c>
      <c r="C7" s="7">
        <v>205</v>
      </c>
      <c r="D7" s="8" t="s">
        <v>16</v>
      </c>
      <c r="E7" s="9">
        <v>2256</v>
      </c>
      <c r="F7" s="9" t="s">
        <v>583</v>
      </c>
      <c r="G7" s="8" t="s">
        <v>221</v>
      </c>
      <c r="H7" s="7" t="s">
        <v>584</v>
      </c>
      <c r="I7" s="15">
        <v>205.2</v>
      </c>
      <c r="J7" s="15">
        <v>118.22</v>
      </c>
      <c r="K7" s="15">
        <v>323.42</v>
      </c>
      <c r="L7" s="15">
        <v>323.42</v>
      </c>
      <c r="M7" s="16">
        <v>146.4</v>
      </c>
      <c r="N7" s="16">
        <v>87.38</v>
      </c>
      <c r="O7" s="16">
        <v>233.78</v>
      </c>
      <c r="P7" s="16">
        <v>233.78</v>
      </c>
      <c r="Q7" s="21">
        <v>130.2</v>
      </c>
      <c r="R7" s="22">
        <v>82.24</v>
      </c>
      <c r="S7" s="22">
        <v>212.44</v>
      </c>
      <c r="T7" s="22">
        <v>212.44</v>
      </c>
      <c r="U7" s="23"/>
      <c r="V7" s="23"/>
      <c r="W7" s="23"/>
      <c r="X7" s="23"/>
      <c r="Y7" s="23"/>
      <c r="Z7" s="28">
        <v>0</v>
      </c>
      <c r="AA7" s="28">
        <v>5.14</v>
      </c>
      <c r="AB7" s="28">
        <v>5.14</v>
      </c>
      <c r="AC7" s="28">
        <v>5.14</v>
      </c>
      <c r="AD7" s="28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32">
        <v>11.78</v>
      </c>
      <c r="AK7" s="32">
        <v>20.02</v>
      </c>
      <c r="AL7" s="32">
        <v>31.8</v>
      </c>
      <c r="AM7" s="32">
        <v>25.22</v>
      </c>
      <c r="AN7" s="32">
        <v>6.58</v>
      </c>
      <c r="AO7" s="2"/>
      <c r="AP7" s="1"/>
      <c r="AQ7" s="1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="2" customFormat="1" ht="15" customHeight="1" spans="1:64">
      <c r="A8" s="6">
        <v>-7.105427357601e-14</v>
      </c>
      <c r="B8" s="7">
        <v>1000</v>
      </c>
      <c r="C8" s="7">
        <v>266</v>
      </c>
      <c r="D8" s="8" t="s">
        <v>16</v>
      </c>
      <c r="E8" s="9">
        <v>1603</v>
      </c>
      <c r="F8" s="9" t="s">
        <v>689</v>
      </c>
      <c r="G8" s="8" t="s">
        <v>562</v>
      </c>
      <c r="H8" s="7" t="s">
        <v>690</v>
      </c>
      <c r="I8" s="15">
        <v>0</v>
      </c>
      <c r="J8" s="15">
        <v>30.84</v>
      </c>
      <c r="K8" s="15">
        <v>30.84</v>
      </c>
      <c r="L8" s="15">
        <v>30.84</v>
      </c>
      <c r="M8" s="16">
        <v>187.8</v>
      </c>
      <c r="N8" s="16">
        <v>33.41</v>
      </c>
      <c r="O8" s="16">
        <v>221.21</v>
      </c>
      <c r="P8" s="16">
        <v>221.21</v>
      </c>
      <c r="Q8" s="21">
        <v>157.8</v>
      </c>
      <c r="R8" s="22">
        <v>30.84</v>
      </c>
      <c r="S8" s="22">
        <v>188.64</v>
      </c>
      <c r="T8" s="22">
        <v>188.64</v>
      </c>
      <c r="U8" s="16">
        <v>205.8</v>
      </c>
      <c r="V8" s="16">
        <v>59.11</v>
      </c>
      <c r="W8" s="16">
        <v>264.91</v>
      </c>
      <c r="X8" s="16">
        <v>264.91</v>
      </c>
      <c r="Y8" s="16">
        <v>0</v>
      </c>
      <c r="Z8" s="28">
        <v>0</v>
      </c>
      <c r="AA8" s="28">
        <v>66.82</v>
      </c>
      <c r="AB8" s="28">
        <v>66.82</v>
      </c>
      <c r="AC8" s="28">
        <v>66.82</v>
      </c>
      <c r="AD8" s="28">
        <v>0</v>
      </c>
      <c r="AE8" s="29">
        <v>115.44</v>
      </c>
      <c r="AF8" s="29">
        <v>54.34</v>
      </c>
      <c r="AG8" s="29">
        <v>169.78</v>
      </c>
      <c r="AH8" s="29">
        <v>169.78</v>
      </c>
      <c r="AI8" s="29">
        <v>0</v>
      </c>
      <c r="AJ8" s="32">
        <v>84.23</v>
      </c>
      <c r="AK8" s="32">
        <v>60.06</v>
      </c>
      <c r="AL8" s="32">
        <v>144.29</v>
      </c>
      <c r="AM8" s="32">
        <v>57.8</v>
      </c>
      <c r="AN8" s="32">
        <v>86.49</v>
      </c>
      <c r="AO8" s="2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="2" customFormat="1" ht="15" customHeight="1" spans="1:64">
      <c r="A9" s="6">
        <v>-7.105427357601e-15</v>
      </c>
      <c r="B9" s="7">
        <v>800</v>
      </c>
      <c r="C9" s="7">
        <v>56</v>
      </c>
      <c r="D9" s="8" t="s">
        <v>16</v>
      </c>
      <c r="E9" s="9">
        <v>2135</v>
      </c>
      <c r="F9" s="9" t="s">
        <v>748</v>
      </c>
      <c r="G9" s="8" t="s">
        <v>57</v>
      </c>
      <c r="H9" s="7" t="s">
        <v>749</v>
      </c>
      <c r="I9" s="15">
        <v>133.2</v>
      </c>
      <c r="J9" s="15">
        <v>33.41</v>
      </c>
      <c r="K9" s="15">
        <v>166.61</v>
      </c>
      <c r="L9" s="15">
        <v>166.61</v>
      </c>
      <c r="M9" s="16">
        <v>153.6</v>
      </c>
      <c r="N9" s="16">
        <v>41.12</v>
      </c>
      <c r="O9" s="16">
        <v>194.72</v>
      </c>
      <c r="P9" s="16">
        <v>194.72</v>
      </c>
      <c r="Q9" s="21">
        <v>39.6</v>
      </c>
      <c r="R9" s="22">
        <v>10.28</v>
      </c>
      <c r="S9" s="22">
        <v>49.88</v>
      </c>
      <c r="T9" s="22">
        <v>49.88</v>
      </c>
      <c r="U9" s="16">
        <v>90.6</v>
      </c>
      <c r="V9" s="16">
        <v>12.85</v>
      </c>
      <c r="W9" s="16">
        <v>103.45</v>
      </c>
      <c r="X9" s="16">
        <v>103.45</v>
      </c>
      <c r="Y9" s="16">
        <v>0</v>
      </c>
      <c r="Z9" s="28">
        <v>161.39</v>
      </c>
      <c r="AA9" s="28">
        <v>10.28</v>
      </c>
      <c r="AB9" s="28">
        <v>171.67</v>
      </c>
      <c r="AC9" s="28">
        <v>171.67</v>
      </c>
      <c r="AD9" s="28">
        <v>0</v>
      </c>
      <c r="AE9" s="29">
        <v>97.77</v>
      </c>
      <c r="AF9" s="29">
        <v>8.58</v>
      </c>
      <c r="AG9" s="29">
        <v>106.35</v>
      </c>
      <c r="AH9" s="29">
        <v>106.35</v>
      </c>
      <c r="AI9" s="29">
        <v>0</v>
      </c>
      <c r="AJ9" s="32">
        <v>99.54</v>
      </c>
      <c r="AK9" s="32">
        <v>11.44</v>
      </c>
      <c r="AL9" s="32">
        <v>110.98</v>
      </c>
      <c r="AM9" s="32">
        <v>7.32</v>
      </c>
      <c r="AN9" s="32">
        <v>103.66</v>
      </c>
      <c r="AO9" s="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="2" customFormat="1" ht="15" customHeight="1" spans="1:64">
      <c r="A10" s="6">
        <v>0</v>
      </c>
      <c r="B10" s="7">
        <v>800</v>
      </c>
      <c r="C10" s="7">
        <v>66</v>
      </c>
      <c r="D10" s="8" t="s">
        <v>16</v>
      </c>
      <c r="E10" s="9">
        <v>1644</v>
      </c>
      <c r="F10" s="9" t="s">
        <v>836</v>
      </c>
      <c r="G10" s="8" t="s">
        <v>143</v>
      </c>
      <c r="H10" s="7" t="s">
        <v>837</v>
      </c>
      <c r="I10" s="15">
        <v>242.4</v>
      </c>
      <c r="J10" s="15">
        <v>41.12</v>
      </c>
      <c r="K10" s="15">
        <v>283.52</v>
      </c>
      <c r="L10" s="15">
        <v>283.52</v>
      </c>
      <c r="M10" s="16">
        <v>98.4</v>
      </c>
      <c r="N10" s="16">
        <v>38.55</v>
      </c>
      <c r="O10" s="16">
        <v>136.95</v>
      </c>
      <c r="P10" s="16">
        <v>136.95</v>
      </c>
      <c r="Q10" s="21">
        <v>47.4</v>
      </c>
      <c r="R10" s="22">
        <v>10.28</v>
      </c>
      <c r="S10" s="22">
        <v>57.68</v>
      </c>
      <c r="T10" s="22">
        <v>57.68</v>
      </c>
      <c r="U10" s="16">
        <v>66.6</v>
      </c>
      <c r="V10" s="16">
        <v>15.42</v>
      </c>
      <c r="W10" s="16">
        <v>82.02</v>
      </c>
      <c r="X10" s="16">
        <v>82.02</v>
      </c>
      <c r="Y10" s="16">
        <v>0</v>
      </c>
      <c r="Z10" s="28">
        <v>79.52</v>
      </c>
      <c r="AA10" s="28">
        <v>15.42</v>
      </c>
      <c r="AB10" s="28">
        <v>94.94</v>
      </c>
      <c r="AC10" s="28">
        <v>94.94</v>
      </c>
      <c r="AD10" s="28">
        <v>0</v>
      </c>
      <c r="AE10" s="29">
        <v>60.67</v>
      </c>
      <c r="AF10" s="29">
        <v>17.16</v>
      </c>
      <c r="AG10" s="29">
        <v>77.83</v>
      </c>
      <c r="AH10" s="29">
        <v>77.83</v>
      </c>
      <c r="AI10" s="29">
        <v>0</v>
      </c>
      <c r="AJ10" s="32">
        <v>80.1</v>
      </c>
      <c r="AK10" s="32">
        <v>25.74</v>
      </c>
      <c r="AL10" s="32">
        <v>105.84</v>
      </c>
      <c r="AM10" s="32">
        <v>67.06</v>
      </c>
      <c r="AN10" s="32">
        <v>38.78</v>
      </c>
      <c r="AO10" s="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="2" customFormat="1" ht="15" customHeight="1" spans="1:64">
      <c r="A11" s="6">
        <v>0</v>
      </c>
      <c r="B11" s="7">
        <v>800</v>
      </c>
      <c r="C11" s="7">
        <v>174</v>
      </c>
      <c r="D11" s="8" t="s">
        <v>16</v>
      </c>
      <c r="E11" s="9">
        <v>1639</v>
      </c>
      <c r="F11" s="9" t="s">
        <v>840</v>
      </c>
      <c r="G11" s="8" t="s">
        <v>216</v>
      </c>
      <c r="H11" s="7" t="s">
        <v>841</v>
      </c>
      <c r="I11" s="15">
        <v>0</v>
      </c>
      <c r="J11" s="15">
        <v>28.27</v>
      </c>
      <c r="K11" s="15">
        <v>28.27</v>
      </c>
      <c r="L11" s="15">
        <v>28.27</v>
      </c>
      <c r="M11" s="16">
        <v>71.4</v>
      </c>
      <c r="N11" s="16">
        <v>23.13</v>
      </c>
      <c r="O11" s="16">
        <v>94.53</v>
      </c>
      <c r="P11" s="16">
        <v>94.53</v>
      </c>
      <c r="Q11" s="21">
        <v>115.2</v>
      </c>
      <c r="R11" s="22">
        <v>28.27</v>
      </c>
      <c r="S11" s="22">
        <v>143.47</v>
      </c>
      <c r="T11" s="22">
        <v>143.47</v>
      </c>
      <c r="U11" s="16">
        <v>75.6</v>
      </c>
      <c r="V11" s="16">
        <v>23.13</v>
      </c>
      <c r="W11" s="16">
        <v>98.73</v>
      </c>
      <c r="X11" s="16">
        <v>98.73</v>
      </c>
      <c r="Y11" s="16">
        <v>0</v>
      </c>
      <c r="Z11" s="28">
        <v>163.74</v>
      </c>
      <c r="AA11" s="28">
        <v>15.42</v>
      </c>
      <c r="AB11" s="28">
        <v>179.16</v>
      </c>
      <c r="AC11" s="28">
        <v>179.16</v>
      </c>
      <c r="AD11" s="28">
        <v>0</v>
      </c>
      <c r="AE11" s="29">
        <v>171.4</v>
      </c>
      <c r="AF11" s="29">
        <v>28.6</v>
      </c>
      <c r="AG11" s="29">
        <v>200</v>
      </c>
      <c r="AH11" s="29">
        <v>200</v>
      </c>
      <c r="AI11" s="29">
        <v>0</v>
      </c>
      <c r="AJ11" s="32">
        <v>83.64</v>
      </c>
      <c r="AK11" s="32">
        <v>22.88</v>
      </c>
      <c r="AL11" s="32">
        <v>106.52</v>
      </c>
      <c r="AM11" s="32">
        <v>55.84</v>
      </c>
      <c r="AN11" s="32">
        <v>50.68</v>
      </c>
      <c r="AO11" s="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="2" customFormat="1" ht="15" customHeight="1" spans="1:64">
      <c r="A12" s="6">
        <v>-3.5527136788005e-14</v>
      </c>
      <c r="B12" s="7">
        <v>800</v>
      </c>
      <c r="C12" s="7">
        <v>86</v>
      </c>
      <c r="D12" s="8" t="s">
        <v>16</v>
      </c>
      <c r="E12" s="9">
        <v>1940</v>
      </c>
      <c r="F12" s="9" t="s">
        <v>844</v>
      </c>
      <c r="G12" s="8" t="s">
        <v>263</v>
      </c>
      <c r="H12" s="7" t="s">
        <v>845</v>
      </c>
      <c r="I12" s="15">
        <v>148.2</v>
      </c>
      <c r="J12" s="15">
        <v>64.25</v>
      </c>
      <c r="K12" s="15">
        <v>212.45</v>
      </c>
      <c r="L12" s="15">
        <v>212.45</v>
      </c>
      <c r="M12" s="16">
        <v>86.4</v>
      </c>
      <c r="N12" s="16">
        <v>48.83</v>
      </c>
      <c r="O12" s="16">
        <v>135.23</v>
      </c>
      <c r="P12" s="16">
        <v>135.23</v>
      </c>
      <c r="Q12" s="21">
        <v>58.2</v>
      </c>
      <c r="R12" s="22">
        <v>25.7</v>
      </c>
      <c r="S12" s="22">
        <v>83.9</v>
      </c>
      <c r="T12" s="22">
        <v>83.9</v>
      </c>
      <c r="U12" s="16">
        <v>100.2</v>
      </c>
      <c r="V12" s="16">
        <v>64.25</v>
      </c>
      <c r="W12" s="16">
        <v>164.45</v>
      </c>
      <c r="X12" s="16">
        <v>164.45</v>
      </c>
      <c r="Y12" s="16">
        <v>0</v>
      </c>
      <c r="Z12" s="28">
        <v>68.91</v>
      </c>
      <c r="AA12" s="28">
        <v>59.11</v>
      </c>
      <c r="AB12" s="28">
        <v>128.02</v>
      </c>
      <c r="AC12" s="28">
        <v>128.02</v>
      </c>
      <c r="AD12" s="28">
        <v>0</v>
      </c>
      <c r="AE12" s="29">
        <v>0</v>
      </c>
      <c r="AF12" s="29">
        <v>42.9</v>
      </c>
      <c r="AG12" s="29">
        <v>42.9</v>
      </c>
      <c r="AH12" s="29">
        <v>42.9</v>
      </c>
      <c r="AI12" s="29">
        <v>0</v>
      </c>
      <c r="AJ12" s="32">
        <v>0.59</v>
      </c>
      <c r="AK12" s="32">
        <v>45.76</v>
      </c>
      <c r="AL12" s="32">
        <v>46.35</v>
      </c>
      <c r="AM12" s="32">
        <v>33.05</v>
      </c>
      <c r="AN12" s="32">
        <v>13.3</v>
      </c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="2" customFormat="1" ht="15" customHeight="1" spans="1:64">
      <c r="A13" s="6">
        <v>0</v>
      </c>
      <c r="B13" s="7">
        <v>800</v>
      </c>
      <c r="C13" s="7">
        <v>178</v>
      </c>
      <c r="D13" s="8" t="s">
        <v>250</v>
      </c>
      <c r="E13" s="9">
        <v>2457</v>
      </c>
      <c r="F13" s="9" t="s">
        <v>930</v>
      </c>
      <c r="G13" s="8" t="s">
        <v>252</v>
      </c>
      <c r="H13" s="7" t="s">
        <v>931</v>
      </c>
      <c r="I13" s="15">
        <v>67.8</v>
      </c>
      <c r="J13" s="15">
        <v>51.4</v>
      </c>
      <c r="K13" s="15">
        <v>119.2</v>
      </c>
      <c r="L13" s="15">
        <v>119.2</v>
      </c>
      <c r="M13" s="16">
        <v>86.4</v>
      </c>
      <c r="N13" s="16">
        <v>46.26</v>
      </c>
      <c r="O13" s="16">
        <v>132.66</v>
      </c>
      <c r="P13" s="16">
        <v>132.66</v>
      </c>
      <c r="Q13" s="21">
        <v>117</v>
      </c>
      <c r="R13" s="22">
        <v>51.4</v>
      </c>
      <c r="S13" s="22">
        <v>168.4</v>
      </c>
      <c r="T13" s="22">
        <v>168.4</v>
      </c>
      <c r="U13" s="16">
        <v>117</v>
      </c>
      <c r="V13" s="16">
        <v>61.68</v>
      </c>
      <c r="W13" s="16">
        <v>178.68</v>
      </c>
      <c r="X13" s="16">
        <v>178.68</v>
      </c>
      <c r="Y13" s="16">
        <v>0</v>
      </c>
      <c r="Z13" s="28">
        <v>26.51</v>
      </c>
      <c r="AA13" s="28">
        <v>30.84</v>
      </c>
      <c r="AB13" s="28">
        <v>57.35</v>
      </c>
      <c r="AC13" s="28">
        <v>57.35</v>
      </c>
      <c r="AD13" s="28">
        <v>0</v>
      </c>
      <c r="AE13" s="29">
        <v>78.93</v>
      </c>
      <c r="AF13" s="29">
        <v>42.9</v>
      </c>
      <c r="AG13" s="29">
        <v>121.83</v>
      </c>
      <c r="AH13" s="29">
        <v>121.83</v>
      </c>
      <c r="AI13" s="29">
        <v>0</v>
      </c>
      <c r="AJ13" s="32">
        <v>65.97</v>
      </c>
      <c r="AK13" s="32">
        <v>51.48</v>
      </c>
      <c r="AL13" s="32">
        <v>117.45</v>
      </c>
      <c r="AM13" s="32">
        <v>21.88</v>
      </c>
      <c r="AN13" s="32">
        <v>95.57</v>
      </c>
      <c r="AO13" s="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="2" customFormat="1" ht="15" customHeight="1" spans="1:64">
      <c r="A14" s="6">
        <v>0</v>
      </c>
      <c r="B14" s="5">
        <v>800</v>
      </c>
      <c r="C14" s="7">
        <v>531</v>
      </c>
      <c r="D14" s="10" t="s">
        <v>16</v>
      </c>
      <c r="E14" s="11">
        <v>1025</v>
      </c>
      <c r="F14" s="11" t="s">
        <v>1095</v>
      </c>
      <c r="G14" s="10" t="s">
        <v>177</v>
      </c>
      <c r="H14" s="12" t="s">
        <v>1096</v>
      </c>
      <c r="I14" s="17"/>
      <c r="J14" s="17"/>
      <c r="K14" s="17"/>
      <c r="L14" s="17"/>
      <c r="M14" s="18"/>
      <c r="N14" s="18"/>
      <c r="O14" s="18"/>
      <c r="P14" s="18"/>
      <c r="Q14" s="21">
        <v>0.6</v>
      </c>
      <c r="R14" s="22">
        <v>2.57</v>
      </c>
      <c r="S14" s="22">
        <v>3.17</v>
      </c>
      <c r="T14" s="22">
        <v>3.17</v>
      </c>
      <c r="U14" s="23"/>
      <c r="V14" s="23"/>
      <c r="W14" s="23"/>
      <c r="X14" s="23"/>
      <c r="Y14" s="23"/>
      <c r="Z14" s="28">
        <v>248.56</v>
      </c>
      <c r="AA14" s="28">
        <v>43.69</v>
      </c>
      <c r="AB14" s="28">
        <v>292.25</v>
      </c>
      <c r="AC14" s="28">
        <v>292.25</v>
      </c>
      <c r="AD14" s="28">
        <v>0</v>
      </c>
      <c r="AE14" s="29">
        <v>255.04</v>
      </c>
      <c r="AF14" s="29">
        <v>54.34</v>
      </c>
      <c r="AG14" s="29">
        <v>309.38</v>
      </c>
      <c r="AH14" s="29">
        <v>309.38</v>
      </c>
      <c r="AI14" s="29">
        <v>0</v>
      </c>
      <c r="AJ14" s="32">
        <v>276.24</v>
      </c>
      <c r="AK14" s="32">
        <v>80.08</v>
      </c>
      <c r="AL14" s="32">
        <v>356.32</v>
      </c>
      <c r="AM14" s="32">
        <v>195.2</v>
      </c>
      <c r="AN14" s="32">
        <v>161.12</v>
      </c>
      <c r="AO14" s="2"/>
      <c r="AP14" s="1"/>
      <c r="AQ14" s="1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="2" customFormat="1" ht="15" customHeight="1" spans="1:64">
      <c r="A15" s="6">
        <v>4.20635748454856e-14</v>
      </c>
      <c r="B15" s="7">
        <v>1000</v>
      </c>
      <c r="C15" s="7">
        <v>142</v>
      </c>
      <c r="D15" s="8" t="s">
        <v>16</v>
      </c>
      <c r="E15" s="9">
        <v>1405</v>
      </c>
      <c r="F15" s="9" t="s">
        <v>1101</v>
      </c>
      <c r="G15" s="8" t="s">
        <v>108</v>
      </c>
      <c r="H15" s="7" t="s">
        <v>1102</v>
      </c>
      <c r="I15" s="15">
        <v>81.6</v>
      </c>
      <c r="J15" s="15">
        <v>53.97</v>
      </c>
      <c r="K15" s="15">
        <v>135.57</v>
      </c>
      <c r="L15" s="15">
        <v>135.57</v>
      </c>
      <c r="M15" s="16">
        <v>103.8</v>
      </c>
      <c r="N15" s="16">
        <v>56.54</v>
      </c>
      <c r="O15" s="16">
        <v>160.34</v>
      </c>
      <c r="P15" s="16">
        <v>160.34</v>
      </c>
      <c r="Q15" s="21">
        <v>102</v>
      </c>
      <c r="R15" s="22">
        <v>69.39</v>
      </c>
      <c r="S15" s="22">
        <v>171.39</v>
      </c>
      <c r="T15" s="22">
        <v>171.39</v>
      </c>
      <c r="U15" s="16">
        <v>101.4</v>
      </c>
      <c r="V15" s="16">
        <v>59.11</v>
      </c>
      <c r="W15" s="16">
        <v>160.51</v>
      </c>
      <c r="X15" s="16">
        <v>160.51</v>
      </c>
      <c r="Y15" s="16">
        <v>0</v>
      </c>
      <c r="Z15" s="28">
        <v>179.65</v>
      </c>
      <c r="AA15" s="28">
        <v>61.68</v>
      </c>
      <c r="AB15" s="28">
        <v>241.33</v>
      </c>
      <c r="AC15" s="28">
        <v>241.33</v>
      </c>
      <c r="AD15" s="28">
        <v>0</v>
      </c>
      <c r="AE15" s="29">
        <v>110.73</v>
      </c>
      <c r="AF15" s="29">
        <v>20.02</v>
      </c>
      <c r="AG15" s="29">
        <v>130.75</v>
      </c>
      <c r="AH15" s="29">
        <v>130.75</v>
      </c>
      <c r="AI15" s="29">
        <v>0</v>
      </c>
      <c r="AJ15" s="32">
        <v>81.87</v>
      </c>
      <c r="AK15" s="32">
        <v>54.34</v>
      </c>
      <c r="AL15" s="32">
        <v>136.21</v>
      </c>
      <c r="AM15" s="32">
        <v>0.11</v>
      </c>
      <c r="AN15" s="32">
        <v>136.1</v>
      </c>
      <c r="AO15" s="2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="2" customFormat="1" ht="15" customHeight="1" spans="1:64">
      <c r="A16" s="6">
        <v>2.30926389122033e-14</v>
      </c>
      <c r="B16" s="7">
        <v>1000</v>
      </c>
      <c r="C16" s="7">
        <v>114</v>
      </c>
      <c r="D16" s="8" t="s">
        <v>16</v>
      </c>
      <c r="E16" s="9">
        <v>1032</v>
      </c>
      <c r="F16" s="9" t="s">
        <v>1143</v>
      </c>
      <c r="G16" s="8" t="s">
        <v>619</v>
      </c>
      <c r="H16" s="7" t="s">
        <v>1144</v>
      </c>
      <c r="I16" s="15">
        <v>113.4</v>
      </c>
      <c r="J16" s="15">
        <v>64.25</v>
      </c>
      <c r="K16" s="15">
        <v>177.65</v>
      </c>
      <c r="L16" s="15">
        <v>177.65</v>
      </c>
      <c r="M16" s="16">
        <v>114</v>
      </c>
      <c r="N16" s="16">
        <v>69.39</v>
      </c>
      <c r="O16" s="16">
        <v>183.39</v>
      </c>
      <c r="P16" s="16">
        <v>183.39</v>
      </c>
      <c r="Q16" s="21">
        <v>76.8</v>
      </c>
      <c r="R16" s="22">
        <v>41.12</v>
      </c>
      <c r="S16" s="22">
        <v>117.92</v>
      </c>
      <c r="T16" s="22">
        <v>117.92</v>
      </c>
      <c r="U16" s="16">
        <v>113.4</v>
      </c>
      <c r="V16" s="16">
        <v>61.68</v>
      </c>
      <c r="W16" s="16">
        <v>175.08</v>
      </c>
      <c r="X16" s="16">
        <v>175.08</v>
      </c>
      <c r="Y16" s="16">
        <v>0</v>
      </c>
      <c r="Z16" s="28">
        <v>162.56</v>
      </c>
      <c r="AA16" s="28">
        <v>43.69</v>
      </c>
      <c r="AB16" s="28">
        <v>206.25</v>
      </c>
      <c r="AC16" s="28">
        <v>206.25</v>
      </c>
      <c r="AD16" s="28">
        <v>0</v>
      </c>
      <c r="AE16" s="29">
        <v>101.9</v>
      </c>
      <c r="AF16" s="29">
        <v>31.46</v>
      </c>
      <c r="AG16" s="29">
        <v>133.36</v>
      </c>
      <c r="AH16" s="29">
        <v>133.36</v>
      </c>
      <c r="AI16" s="29">
        <v>0</v>
      </c>
      <c r="AJ16" s="32">
        <v>90.12</v>
      </c>
      <c r="AK16" s="32">
        <v>57.2</v>
      </c>
      <c r="AL16" s="32">
        <v>147.32</v>
      </c>
      <c r="AM16" s="32">
        <v>6.35</v>
      </c>
      <c r="AN16" s="32">
        <v>140.97</v>
      </c>
      <c r="AO16" s="2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="2" customFormat="1" ht="15" customHeight="1" spans="1:64">
      <c r="A17" s="6">
        <v>9.9475983006414e-14</v>
      </c>
      <c r="B17" s="7">
        <v>800</v>
      </c>
      <c r="C17" s="7">
        <v>156</v>
      </c>
      <c r="D17" s="8" t="s">
        <v>16</v>
      </c>
      <c r="E17" s="9">
        <v>1730</v>
      </c>
      <c r="F17" s="9" t="s">
        <v>1169</v>
      </c>
      <c r="G17" s="8" t="s">
        <v>73</v>
      </c>
      <c r="H17" s="7" t="s">
        <v>1170</v>
      </c>
      <c r="I17" s="15">
        <v>117.6</v>
      </c>
      <c r="J17" s="15">
        <v>23.13</v>
      </c>
      <c r="K17" s="15">
        <v>140.73</v>
      </c>
      <c r="L17" s="15">
        <v>140.73</v>
      </c>
      <c r="M17" s="16">
        <v>81</v>
      </c>
      <c r="N17" s="16">
        <v>20.56</v>
      </c>
      <c r="O17" s="16">
        <v>101.56</v>
      </c>
      <c r="P17" s="16">
        <v>101.56</v>
      </c>
      <c r="Q17" s="21">
        <v>105.6</v>
      </c>
      <c r="R17" s="22">
        <v>20.56</v>
      </c>
      <c r="S17" s="22">
        <v>126.16</v>
      </c>
      <c r="T17" s="22">
        <v>126.16</v>
      </c>
      <c r="U17" s="16">
        <v>95.4</v>
      </c>
      <c r="V17" s="16">
        <v>17.99</v>
      </c>
      <c r="W17" s="16">
        <v>113.39</v>
      </c>
      <c r="X17" s="16">
        <v>113.39</v>
      </c>
      <c r="Y17" s="16">
        <v>0</v>
      </c>
      <c r="Z17" s="28">
        <v>98.36</v>
      </c>
      <c r="AA17" s="28">
        <v>10.28</v>
      </c>
      <c r="AB17" s="28">
        <v>108.64</v>
      </c>
      <c r="AC17" s="28">
        <v>108.64</v>
      </c>
      <c r="AD17" s="28">
        <v>0</v>
      </c>
      <c r="AE17" s="29">
        <v>89.53</v>
      </c>
      <c r="AF17" s="29">
        <v>11.44</v>
      </c>
      <c r="AG17" s="29">
        <v>100.97</v>
      </c>
      <c r="AH17" s="29">
        <v>100.97</v>
      </c>
      <c r="AI17" s="29">
        <v>0</v>
      </c>
      <c r="AJ17" s="32">
        <v>94.83</v>
      </c>
      <c r="AK17" s="32">
        <v>25.74</v>
      </c>
      <c r="AL17" s="32">
        <v>120.57</v>
      </c>
      <c r="AM17" s="32">
        <v>108.55</v>
      </c>
      <c r="AN17" s="32">
        <v>12.02</v>
      </c>
      <c r="AO17" s="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="2" customFormat="1" ht="15" customHeight="1" spans="1:64">
      <c r="A18" s="6">
        <v>0</v>
      </c>
      <c r="B18" s="7">
        <v>1000</v>
      </c>
      <c r="C18" s="7">
        <v>53</v>
      </c>
      <c r="D18" s="8" t="s">
        <v>16</v>
      </c>
      <c r="E18" s="9">
        <v>3150</v>
      </c>
      <c r="F18" s="9" t="s">
        <v>1205</v>
      </c>
      <c r="G18" s="8" t="s">
        <v>143</v>
      </c>
      <c r="H18" s="7" t="s">
        <v>1206</v>
      </c>
      <c r="I18" s="15">
        <v>97.2</v>
      </c>
      <c r="J18" s="15">
        <v>38.55</v>
      </c>
      <c r="K18" s="15">
        <v>135.75</v>
      </c>
      <c r="L18" s="15">
        <v>135.75</v>
      </c>
      <c r="M18" s="16">
        <v>102</v>
      </c>
      <c r="N18" s="16">
        <v>71.96</v>
      </c>
      <c r="O18" s="16">
        <v>173.96</v>
      </c>
      <c r="P18" s="16">
        <v>173.96</v>
      </c>
      <c r="Q18" s="21">
        <v>39</v>
      </c>
      <c r="R18" s="22">
        <v>35.98</v>
      </c>
      <c r="S18" s="22">
        <v>74.98</v>
      </c>
      <c r="T18" s="22">
        <v>74.98</v>
      </c>
      <c r="U18" s="16">
        <v>68.4</v>
      </c>
      <c r="V18" s="16">
        <v>35.98</v>
      </c>
      <c r="W18" s="16">
        <v>104.38</v>
      </c>
      <c r="X18" s="16">
        <v>104.38</v>
      </c>
      <c r="Y18" s="16">
        <v>0</v>
      </c>
      <c r="Z18" s="28">
        <v>203.79</v>
      </c>
      <c r="AA18" s="28">
        <v>41.12</v>
      </c>
      <c r="AB18" s="28">
        <v>244.91</v>
      </c>
      <c r="AC18" s="28">
        <v>244.91</v>
      </c>
      <c r="AD18" s="28">
        <v>0</v>
      </c>
      <c r="AE18" s="29">
        <v>80.69</v>
      </c>
      <c r="AF18" s="29">
        <v>14.3</v>
      </c>
      <c r="AG18" s="29">
        <v>94.99</v>
      </c>
      <c r="AH18" s="29">
        <v>94.99</v>
      </c>
      <c r="AI18" s="29">
        <v>0</v>
      </c>
      <c r="AJ18" s="32">
        <v>132.53</v>
      </c>
      <c r="AK18" s="32">
        <v>62.92</v>
      </c>
      <c r="AL18" s="32">
        <v>195.45</v>
      </c>
      <c r="AM18" s="32">
        <v>171.03</v>
      </c>
      <c r="AN18" s="32">
        <v>24.42</v>
      </c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="2" customFormat="1" ht="15" customHeight="1" spans="1:64">
      <c r="A19" s="6">
        <v>8.5265128291212e-14</v>
      </c>
      <c r="B19" s="7">
        <v>800</v>
      </c>
      <c r="C19" s="7">
        <v>60</v>
      </c>
      <c r="D19" s="8" t="s">
        <v>16</v>
      </c>
      <c r="E19" s="9">
        <v>2055</v>
      </c>
      <c r="F19" s="9" t="s">
        <v>1385</v>
      </c>
      <c r="G19" s="8" t="s">
        <v>263</v>
      </c>
      <c r="H19" s="7" t="s">
        <v>1386</v>
      </c>
      <c r="I19" s="15">
        <v>65.4</v>
      </c>
      <c r="J19" s="15">
        <v>23.13</v>
      </c>
      <c r="K19" s="15">
        <v>88.53</v>
      </c>
      <c r="L19" s="15">
        <v>88.53</v>
      </c>
      <c r="M19" s="16">
        <v>79.2</v>
      </c>
      <c r="N19" s="16">
        <v>30.84</v>
      </c>
      <c r="O19" s="16">
        <v>110.04</v>
      </c>
      <c r="P19" s="16">
        <v>110.04</v>
      </c>
      <c r="Q19" s="21">
        <v>42.6</v>
      </c>
      <c r="R19" s="22">
        <v>20.56</v>
      </c>
      <c r="S19" s="22">
        <v>63.16</v>
      </c>
      <c r="T19" s="22">
        <v>63.16</v>
      </c>
      <c r="U19" s="16">
        <v>90.6</v>
      </c>
      <c r="V19" s="16">
        <v>41.12</v>
      </c>
      <c r="W19" s="16">
        <v>131.72</v>
      </c>
      <c r="X19" s="16">
        <v>131.72</v>
      </c>
      <c r="Y19" s="16">
        <v>0</v>
      </c>
      <c r="Z19" s="28">
        <v>228.53</v>
      </c>
      <c r="AA19" s="28">
        <v>41.12</v>
      </c>
      <c r="AB19" s="28">
        <v>269.65</v>
      </c>
      <c r="AC19" s="28">
        <v>269.65</v>
      </c>
      <c r="AD19" s="28">
        <v>0</v>
      </c>
      <c r="AE19" s="29">
        <v>67.74</v>
      </c>
      <c r="AF19" s="29">
        <v>17.16</v>
      </c>
      <c r="AG19" s="29">
        <v>84.9</v>
      </c>
      <c r="AH19" s="29">
        <v>84.9</v>
      </c>
      <c r="AI19" s="29">
        <v>0</v>
      </c>
      <c r="AJ19" s="32">
        <v>143.72</v>
      </c>
      <c r="AK19" s="32">
        <v>60.06</v>
      </c>
      <c r="AL19" s="32">
        <v>203.78</v>
      </c>
      <c r="AM19" s="32">
        <v>52</v>
      </c>
      <c r="AN19" s="32">
        <v>151.78</v>
      </c>
      <c r="AO19" s="2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="2" customFormat="1" ht="15" customHeight="1" spans="1:64">
      <c r="A20" s="6">
        <v>4.9737991503207e-14</v>
      </c>
      <c r="B20" s="7">
        <v>800</v>
      </c>
      <c r="C20" s="7">
        <v>284</v>
      </c>
      <c r="D20" s="8" t="s">
        <v>16</v>
      </c>
      <c r="E20" s="9">
        <v>2684</v>
      </c>
      <c r="F20" s="9" t="s">
        <v>1395</v>
      </c>
      <c r="G20" s="8" t="s">
        <v>525</v>
      </c>
      <c r="H20" s="7" t="s">
        <v>1396</v>
      </c>
      <c r="I20" s="15">
        <v>111</v>
      </c>
      <c r="J20" s="15">
        <v>15.42</v>
      </c>
      <c r="K20" s="15">
        <v>126.42</v>
      </c>
      <c r="L20" s="15">
        <v>126.42</v>
      </c>
      <c r="M20" s="16">
        <v>141</v>
      </c>
      <c r="N20" s="16">
        <v>23.13</v>
      </c>
      <c r="O20" s="16">
        <v>164.13</v>
      </c>
      <c r="P20" s="16">
        <v>164.13</v>
      </c>
      <c r="Q20" s="21">
        <v>165</v>
      </c>
      <c r="R20" s="22">
        <v>25.7</v>
      </c>
      <c r="S20" s="22">
        <v>190.7</v>
      </c>
      <c r="T20" s="22">
        <v>190.7</v>
      </c>
      <c r="U20" s="16">
        <v>87.6</v>
      </c>
      <c r="V20" s="16">
        <v>30.84</v>
      </c>
      <c r="W20" s="16">
        <v>118.44</v>
      </c>
      <c r="X20" s="16">
        <v>118.44</v>
      </c>
      <c r="Y20" s="16">
        <v>0</v>
      </c>
      <c r="Z20" s="28">
        <v>55.37</v>
      </c>
      <c r="AA20" s="28">
        <v>20.56</v>
      </c>
      <c r="AB20" s="28">
        <v>75.93</v>
      </c>
      <c r="AC20" s="28">
        <v>75.93</v>
      </c>
      <c r="AD20" s="28">
        <v>0</v>
      </c>
      <c r="AE20" s="29">
        <v>63.02</v>
      </c>
      <c r="AF20" s="29">
        <v>22.88</v>
      </c>
      <c r="AG20" s="29">
        <v>85.9</v>
      </c>
      <c r="AH20" s="29">
        <v>85.9</v>
      </c>
      <c r="AI20" s="29">
        <v>0</v>
      </c>
      <c r="AJ20" s="32">
        <v>35.93</v>
      </c>
      <c r="AK20" s="32">
        <v>22.88</v>
      </c>
      <c r="AL20" s="32">
        <v>58.81</v>
      </c>
      <c r="AM20" s="32">
        <v>38.48</v>
      </c>
      <c r="AN20" s="32">
        <v>20.33</v>
      </c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="2" customFormat="1" ht="15" customHeight="1" spans="1:64">
      <c r="A21" s="6">
        <v>-3.99680288865056e-14</v>
      </c>
      <c r="B21" s="7">
        <v>800</v>
      </c>
      <c r="C21" s="7">
        <v>121</v>
      </c>
      <c r="D21" s="8" t="s">
        <v>16</v>
      </c>
      <c r="E21" s="9">
        <v>2286</v>
      </c>
      <c r="F21" s="9" t="s">
        <v>1508</v>
      </c>
      <c r="G21" s="8" t="s">
        <v>116</v>
      </c>
      <c r="H21" s="7" t="s">
        <v>1509</v>
      </c>
      <c r="I21" s="15">
        <v>92.4</v>
      </c>
      <c r="J21" s="15">
        <v>20.56</v>
      </c>
      <c r="K21" s="15">
        <v>112.96</v>
      </c>
      <c r="L21" s="15">
        <v>112.96</v>
      </c>
      <c r="M21" s="16">
        <v>91.8</v>
      </c>
      <c r="N21" s="16">
        <v>82.24</v>
      </c>
      <c r="O21" s="16">
        <v>174.04</v>
      </c>
      <c r="P21" s="16">
        <v>174.04</v>
      </c>
      <c r="Q21" s="21">
        <v>81</v>
      </c>
      <c r="R21" s="22">
        <v>-28.27</v>
      </c>
      <c r="S21" s="22">
        <v>52.73</v>
      </c>
      <c r="T21" s="22">
        <v>52.73</v>
      </c>
      <c r="U21" s="16">
        <v>93.6</v>
      </c>
      <c r="V21" s="16">
        <v>28.27</v>
      </c>
      <c r="W21" s="16">
        <v>121.87</v>
      </c>
      <c r="X21" s="16">
        <v>121.87</v>
      </c>
      <c r="Y21" s="16">
        <v>0</v>
      </c>
      <c r="Z21" s="28">
        <v>173.17</v>
      </c>
      <c r="AA21" s="28">
        <v>23.13</v>
      </c>
      <c r="AB21" s="28">
        <v>196.3</v>
      </c>
      <c r="AC21" s="28">
        <v>196.3</v>
      </c>
      <c r="AD21" s="28">
        <v>0</v>
      </c>
      <c r="AE21" s="29">
        <v>123.1</v>
      </c>
      <c r="AF21" s="29">
        <v>14.3</v>
      </c>
      <c r="AG21" s="29">
        <v>137.4</v>
      </c>
      <c r="AH21" s="29">
        <v>137.4</v>
      </c>
      <c r="AI21" s="29">
        <v>0</v>
      </c>
      <c r="AJ21" s="32">
        <v>147.84</v>
      </c>
      <c r="AK21" s="32">
        <v>37.18</v>
      </c>
      <c r="AL21" s="32">
        <v>185.02</v>
      </c>
      <c r="AM21" s="32">
        <v>4.7</v>
      </c>
      <c r="AN21" s="32">
        <v>180.32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="2" customFormat="1" ht="15" customHeight="1" spans="1:64">
      <c r="A22" s="6">
        <v>0</v>
      </c>
      <c r="B22" s="7">
        <v>800</v>
      </c>
      <c r="C22" s="7">
        <v>71</v>
      </c>
      <c r="D22" s="8" t="s">
        <v>16</v>
      </c>
      <c r="E22" s="9">
        <v>2716</v>
      </c>
      <c r="F22" s="9" t="s">
        <v>1766</v>
      </c>
      <c r="G22" s="8" t="s">
        <v>263</v>
      </c>
      <c r="H22" s="7" t="s">
        <v>1767</v>
      </c>
      <c r="I22" s="15">
        <v>103.2</v>
      </c>
      <c r="J22" s="15">
        <v>12.85</v>
      </c>
      <c r="K22" s="15">
        <v>116.05</v>
      </c>
      <c r="L22" s="15">
        <v>116.05</v>
      </c>
      <c r="M22" s="16">
        <v>133.2</v>
      </c>
      <c r="N22" s="16">
        <v>23.13</v>
      </c>
      <c r="O22" s="16">
        <v>156.33</v>
      </c>
      <c r="P22" s="16">
        <v>156.33</v>
      </c>
      <c r="Q22" s="21">
        <v>50.4</v>
      </c>
      <c r="R22" s="22">
        <v>7.71</v>
      </c>
      <c r="S22" s="22">
        <v>58.11</v>
      </c>
      <c r="T22" s="22">
        <v>58.11</v>
      </c>
      <c r="U22" s="16">
        <v>78</v>
      </c>
      <c r="V22" s="16">
        <v>12.85</v>
      </c>
      <c r="W22" s="16">
        <v>90.85</v>
      </c>
      <c r="X22" s="16">
        <v>90.85</v>
      </c>
      <c r="Y22" s="16">
        <v>0</v>
      </c>
      <c r="Z22" s="28">
        <v>164.92</v>
      </c>
      <c r="AA22" s="28">
        <v>17.99</v>
      </c>
      <c r="AB22" s="28">
        <v>182.91</v>
      </c>
      <c r="AC22" s="28">
        <v>182.91</v>
      </c>
      <c r="AD22" s="28">
        <v>0</v>
      </c>
      <c r="AE22" s="29">
        <v>74.8</v>
      </c>
      <c r="AF22" s="29">
        <v>11.44</v>
      </c>
      <c r="AG22" s="29">
        <v>86.24</v>
      </c>
      <c r="AH22" s="29">
        <v>86.24</v>
      </c>
      <c r="AI22" s="29">
        <v>0</v>
      </c>
      <c r="AJ22" s="32">
        <v>261.52</v>
      </c>
      <c r="AK22" s="32">
        <v>40.04</v>
      </c>
      <c r="AL22" s="32">
        <v>301.56</v>
      </c>
      <c r="AM22" s="32">
        <v>109.51</v>
      </c>
      <c r="AN22" s="32">
        <v>192.05</v>
      </c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="2" customFormat="1" ht="15" customHeight="1" spans="1:64">
      <c r="A23" s="6">
        <v>1.95399252334028e-14</v>
      </c>
      <c r="B23" s="7">
        <v>800</v>
      </c>
      <c r="C23" s="7">
        <v>228</v>
      </c>
      <c r="D23" s="8" t="s">
        <v>120</v>
      </c>
      <c r="E23" s="9">
        <v>3166</v>
      </c>
      <c r="F23" s="9" t="s">
        <v>1864</v>
      </c>
      <c r="G23" s="8" t="s">
        <v>122</v>
      </c>
      <c r="H23" s="7" t="s">
        <v>1865</v>
      </c>
      <c r="I23" s="15">
        <v>122.4</v>
      </c>
      <c r="J23" s="15">
        <v>12.85</v>
      </c>
      <c r="K23" s="15">
        <v>135.25</v>
      </c>
      <c r="L23" s="15">
        <v>135.25</v>
      </c>
      <c r="M23" s="16">
        <v>144.6</v>
      </c>
      <c r="N23" s="16">
        <v>28.27</v>
      </c>
      <c r="O23" s="16">
        <v>172.87</v>
      </c>
      <c r="P23" s="16">
        <v>172.87</v>
      </c>
      <c r="Q23" s="21">
        <v>143.4</v>
      </c>
      <c r="R23" s="22">
        <v>23.13</v>
      </c>
      <c r="S23" s="22">
        <v>166.53</v>
      </c>
      <c r="T23" s="22">
        <v>166.53</v>
      </c>
      <c r="U23" s="16">
        <v>36</v>
      </c>
      <c r="V23" s="16">
        <v>2.57</v>
      </c>
      <c r="W23" s="16">
        <v>38.57</v>
      </c>
      <c r="X23" s="16">
        <v>38.57</v>
      </c>
      <c r="Y23" s="16">
        <v>0</v>
      </c>
      <c r="Z23" s="28">
        <v>133.11</v>
      </c>
      <c r="AA23" s="28">
        <v>12.85</v>
      </c>
      <c r="AB23" s="28">
        <v>145.96</v>
      </c>
      <c r="AC23" s="28">
        <v>145.96</v>
      </c>
      <c r="AD23" s="28">
        <v>0</v>
      </c>
      <c r="AE23" s="29">
        <v>118.98</v>
      </c>
      <c r="AF23" s="29">
        <v>8.58</v>
      </c>
      <c r="AG23" s="29">
        <v>127.56</v>
      </c>
      <c r="AH23" s="29">
        <v>127.56</v>
      </c>
      <c r="AI23" s="29">
        <v>0</v>
      </c>
      <c r="AJ23" s="32">
        <v>113.09</v>
      </c>
      <c r="AK23" s="32">
        <v>17.16</v>
      </c>
      <c r="AL23" s="32">
        <v>130.25</v>
      </c>
      <c r="AM23" s="32">
        <v>13.26</v>
      </c>
      <c r="AN23" s="32">
        <v>116.99</v>
      </c>
      <c r="AO23" s="2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="3" customFormat="1" ht="15" customHeight="1" spans="1:64">
      <c r="A24" s="6">
        <v>0</v>
      </c>
      <c r="B24" s="7">
        <v>800</v>
      </c>
      <c r="C24" s="7">
        <v>206</v>
      </c>
      <c r="D24" s="8" t="s">
        <v>120</v>
      </c>
      <c r="E24" s="9">
        <v>3059</v>
      </c>
      <c r="F24" s="9" t="s">
        <v>1957</v>
      </c>
      <c r="G24" s="8" t="s">
        <v>122</v>
      </c>
      <c r="H24" s="7" t="s">
        <v>1958</v>
      </c>
      <c r="I24" s="15">
        <v>76.2</v>
      </c>
      <c r="J24" s="15">
        <v>20.56</v>
      </c>
      <c r="K24" s="15">
        <v>96.76</v>
      </c>
      <c r="L24" s="15">
        <v>96.76</v>
      </c>
      <c r="M24" s="16">
        <v>90</v>
      </c>
      <c r="N24" s="16">
        <v>23.13</v>
      </c>
      <c r="O24" s="16">
        <v>113.13</v>
      </c>
      <c r="P24" s="16">
        <v>113.13</v>
      </c>
      <c r="Q24" s="21">
        <v>131.4</v>
      </c>
      <c r="R24" s="22">
        <v>25.7</v>
      </c>
      <c r="S24" s="22">
        <v>157.1</v>
      </c>
      <c r="T24" s="22">
        <v>157.1</v>
      </c>
      <c r="U24" s="16">
        <v>97.8</v>
      </c>
      <c r="V24" s="16">
        <v>20.56</v>
      </c>
      <c r="W24" s="16">
        <v>118.36</v>
      </c>
      <c r="X24" s="16">
        <v>118.36</v>
      </c>
      <c r="Y24" s="16">
        <v>0</v>
      </c>
      <c r="Z24" s="28">
        <v>106.61</v>
      </c>
      <c r="AA24" s="28">
        <v>28.27</v>
      </c>
      <c r="AB24" s="28">
        <v>134.88</v>
      </c>
      <c r="AC24" s="28">
        <v>134.88</v>
      </c>
      <c r="AD24" s="28">
        <v>0</v>
      </c>
      <c r="AE24" s="29">
        <v>94.83</v>
      </c>
      <c r="AF24" s="29">
        <v>28.6</v>
      </c>
      <c r="AG24" s="29">
        <v>123.43</v>
      </c>
      <c r="AH24" s="29">
        <v>123.43</v>
      </c>
      <c r="AI24" s="29">
        <v>0</v>
      </c>
      <c r="AJ24" s="32">
        <v>103.08</v>
      </c>
      <c r="AK24" s="32">
        <v>20.02</v>
      </c>
      <c r="AL24" s="32">
        <v>123.1</v>
      </c>
      <c r="AM24" s="32">
        <v>56.34</v>
      </c>
      <c r="AN24" s="32">
        <v>66.76</v>
      </c>
      <c r="AO24" s="2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</sheetData>
  <mergeCells count="7">
    <mergeCell ref="I1:L1"/>
    <mergeCell ref="M1:P1"/>
    <mergeCell ref="Q1:T1"/>
    <mergeCell ref="U1:Y1"/>
    <mergeCell ref="Z1:AD1"/>
    <mergeCell ref="AE1:AI1"/>
    <mergeCell ref="AJ1:AN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有工号</vt:lpstr>
      <vt:lpstr>老干办</vt:lpstr>
      <vt:lpstr>外教</vt:lpstr>
      <vt:lpstr>后勤</vt:lpstr>
      <vt:lpstr>天燃气补助</vt:lpstr>
      <vt:lpstr>本月补贴完清单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2016-06-15T08:03:00Z</dcterms:created>
  <dcterms:modified xsi:type="dcterms:W3CDTF">2016-08-08T03:18:04Z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